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ICT\"/>
    </mc:Choice>
  </mc:AlternateContent>
  <bookViews>
    <workbookView xWindow="720" yWindow="120" windowWidth="22515" windowHeight="13020" activeTab="1"/>
  </bookViews>
  <sheets>
    <sheet name="Зміст_Content" sheetId="1" r:id="rId1"/>
    <sheet name="1" sheetId="2" r:id="rId2"/>
    <sheet name="2" sheetId="20" r:id="rId3"/>
    <sheet name="3" sheetId="8" r:id="rId4"/>
  </sheets>
  <definedNames>
    <definedName name="_xlnm._FilterDatabase" localSheetId="2" hidden="1">'2'!$A$6:$AG$49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9" i="2" l="1"/>
  <c r="AF7" i="2" l="1"/>
  <c r="AG7" i="2"/>
  <c r="AF8" i="2"/>
  <c r="AG8" i="2"/>
  <c r="AG9" i="2"/>
  <c r="AF10" i="2"/>
  <c r="AG10" i="2"/>
  <c r="AF11" i="2"/>
  <c r="AG11" i="2"/>
  <c r="AF12" i="2"/>
  <c r="AG12" i="2"/>
  <c r="AF13" i="2"/>
  <c r="AG13" i="2"/>
  <c r="AF14" i="2"/>
  <c r="AG14" i="2"/>
  <c r="AF15" i="2"/>
  <c r="AG15" i="2"/>
  <c r="AF16" i="2"/>
  <c r="AG16" i="2"/>
  <c r="AF17" i="2"/>
  <c r="AG17" i="2"/>
  <c r="AF18" i="2"/>
  <c r="AG18" i="2"/>
  <c r="AF19" i="2"/>
  <c r="AG19" i="2"/>
  <c r="AF20" i="2"/>
  <c r="AG20" i="2"/>
  <c r="AF21" i="2"/>
  <c r="AG21" i="2"/>
  <c r="AF22" i="2"/>
  <c r="AG22" i="2"/>
  <c r="AF23" i="2"/>
  <c r="AG23" i="2"/>
  <c r="AF24" i="2"/>
  <c r="AG24" i="2"/>
  <c r="AF25" i="2"/>
  <c r="AG25" i="2"/>
  <c r="AF26" i="2"/>
  <c r="AG26" i="2"/>
  <c r="AF27" i="2"/>
  <c r="AG27" i="2"/>
  <c r="AF28" i="2"/>
  <c r="AG28" i="2"/>
  <c r="AF29" i="2"/>
  <c r="AG29" i="2"/>
  <c r="AF30" i="2"/>
  <c r="AG30" i="2"/>
  <c r="AF31" i="2"/>
  <c r="AG31" i="2"/>
  <c r="AF32" i="2"/>
  <c r="AG32" i="2"/>
  <c r="AF33" i="2"/>
  <c r="AG33" i="2"/>
  <c r="AF34" i="2"/>
  <c r="AG34" i="2"/>
  <c r="AF35" i="2"/>
  <c r="AG35" i="2"/>
  <c r="AF36" i="2"/>
  <c r="AG36" i="2"/>
  <c r="AF37" i="2"/>
  <c r="AG37" i="2"/>
  <c r="AF38" i="2"/>
  <c r="AG38" i="2"/>
  <c r="AF39" i="2"/>
  <c r="AG39" i="2"/>
  <c r="AF40" i="2"/>
  <c r="AG40" i="2"/>
  <c r="AF41" i="2"/>
  <c r="AG41" i="2"/>
  <c r="AF42" i="2"/>
  <c r="AG42" i="2"/>
  <c r="AF44" i="2"/>
  <c r="AG44" i="2"/>
  <c r="AF45" i="2"/>
  <c r="AG45" i="2"/>
  <c r="AF46" i="2"/>
  <c r="AG46" i="2"/>
  <c r="AF47" i="2"/>
  <c r="AG47" i="2"/>
  <c r="AF48" i="2"/>
  <c r="AG48" i="2"/>
  <c r="AF49" i="2"/>
  <c r="AG49" i="2"/>
  <c r="AF52" i="2"/>
  <c r="AG52" i="2"/>
  <c r="AF53" i="2"/>
  <c r="AG53" i="2"/>
  <c r="AF54" i="2"/>
  <c r="AG54" i="2"/>
  <c r="AG6" i="2"/>
  <c r="AF6" i="2"/>
  <c r="AH48" i="2" l="1"/>
  <c r="AH8" i="2"/>
  <c r="AI8" i="2"/>
  <c r="AH9" i="2"/>
  <c r="AI9" i="2"/>
  <c r="AH10" i="2"/>
  <c r="AI10" i="2"/>
  <c r="AH11" i="2"/>
  <c r="AI11" i="2"/>
  <c r="AH12" i="2"/>
  <c r="AI12" i="2"/>
  <c r="AH13" i="2"/>
  <c r="AI13" i="2"/>
  <c r="AH14" i="2"/>
  <c r="AI14" i="2"/>
  <c r="AH15" i="2"/>
  <c r="AI15" i="2"/>
  <c r="AH16" i="2"/>
  <c r="AI16" i="2"/>
  <c r="AH17" i="2"/>
  <c r="AI17" i="2"/>
  <c r="AH18" i="2"/>
  <c r="AI18" i="2"/>
  <c r="AH19" i="2"/>
  <c r="AI19" i="2"/>
  <c r="AH20" i="2"/>
  <c r="AI20" i="2"/>
  <c r="AH21" i="2"/>
  <c r="AI21" i="2"/>
  <c r="AH22" i="2"/>
  <c r="AI22" i="2"/>
  <c r="AH23" i="2"/>
  <c r="AI23" i="2"/>
  <c r="AH24" i="2"/>
  <c r="AI24" i="2"/>
  <c r="AH25" i="2"/>
  <c r="AI25" i="2"/>
  <c r="AH26" i="2"/>
  <c r="AI26" i="2"/>
  <c r="AH27" i="2"/>
  <c r="AI27" i="2"/>
  <c r="AH28" i="2"/>
  <c r="AI28" i="2"/>
  <c r="AH29" i="2"/>
  <c r="AI29" i="2"/>
  <c r="AH30" i="2"/>
  <c r="AI30" i="2"/>
  <c r="AH31" i="2"/>
  <c r="AI31" i="2"/>
  <c r="AH32" i="2"/>
  <c r="AI32" i="2"/>
  <c r="AH33" i="2"/>
  <c r="AI33" i="2"/>
  <c r="AH34" i="2"/>
  <c r="AI34" i="2"/>
  <c r="AH35" i="2"/>
  <c r="AI35" i="2"/>
  <c r="AH36" i="2"/>
  <c r="AI36" i="2"/>
  <c r="AH37" i="2"/>
  <c r="AI37" i="2"/>
  <c r="AH38" i="2"/>
  <c r="AI38" i="2"/>
  <c r="AH39" i="2"/>
  <c r="AI39" i="2"/>
  <c r="AH40" i="2"/>
  <c r="AI40" i="2"/>
  <c r="AH41" i="2"/>
  <c r="AI41" i="2"/>
  <c r="AH42" i="2"/>
  <c r="AI42" i="2"/>
  <c r="AH44" i="2"/>
  <c r="AI44" i="2"/>
  <c r="AH45" i="2"/>
  <c r="AI45" i="2"/>
  <c r="AH46" i="2"/>
  <c r="AI46" i="2"/>
  <c r="AH47" i="2"/>
  <c r="AI47" i="2"/>
  <c r="AI48" i="2"/>
  <c r="AH49" i="2"/>
  <c r="AI49" i="2"/>
  <c r="AH52" i="2"/>
  <c r="AI52" i="2"/>
  <c r="AH53" i="2"/>
  <c r="AI53" i="2"/>
  <c r="AH54" i="2"/>
  <c r="AI54" i="2"/>
  <c r="AH7" i="2"/>
  <c r="AI7" i="2"/>
  <c r="AI6" i="2"/>
  <c r="AH6" i="2"/>
</calcChain>
</file>

<file path=xl/sharedStrings.xml><?xml version="1.0" encoding="utf-8"?>
<sst xmlns="http://schemas.openxmlformats.org/spreadsheetml/2006/main" count="746" uniqueCount="181">
  <si>
    <t>Усього</t>
  </si>
  <si>
    <t xml:space="preserve">Total </t>
  </si>
  <si>
    <t>Переробна промисловість</t>
  </si>
  <si>
    <t>C</t>
  </si>
  <si>
    <t xml:space="preserve">Manufacturing </t>
  </si>
  <si>
    <t>Виробництво харчових продуктів, напоїв і тютюнових виробів; текстильне виробництво, виробництво одягу, шкіри, виробів зі шкіри та інших матеріалів; виготовлення виробів з деревини, паперу та поліграфічна діяльність</t>
  </si>
  <si>
    <t>10+11+12+13+14+15+16+17+18</t>
  </si>
  <si>
    <t>Виробництво харчових продуктів, напоїв і тютюнових виробів</t>
  </si>
  <si>
    <t>10+11+12</t>
  </si>
  <si>
    <t>Текстильне виробництво, виробництво одягу, шкіри, виробів зі шкіри та інших матеріалів</t>
  </si>
  <si>
    <t>13+14+15</t>
  </si>
  <si>
    <t>Виготовлення виробів з деревини, паперу та поліграфічна діяльність</t>
  </si>
  <si>
    <t>16+17+18</t>
  </si>
  <si>
    <t>Виробництво коксу та продуктів нафтоперероблення; виробництво хімічних речовин і хімічної продукції; виробництво основних фармацевтичних продуктів і фармацевтичних препаратів; виробництво гумових і пластмасових виробів; виробництво іншої неметалевої мінеральної продукції</t>
  </si>
  <si>
    <t>19+20+21+
22+23</t>
  </si>
  <si>
    <t>Виробництво коксу та продуктів нафтоперероблення</t>
  </si>
  <si>
    <t>Виробництво хімічних речовин і хімічної продукції</t>
  </si>
  <si>
    <t>Виробництво основних фармацевтичних продуктів і фармацевтичних препаратів</t>
  </si>
  <si>
    <t>Виробництво гумових і пластмасових виробів, іншої неметалевої мінеральної продукції</t>
  </si>
  <si>
    <t>22+23</t>
  </si>
  <si>
    <t>Manufacture of rubber and plastic products, other non-metallic mineral products</t>
  </si>
  <si>
    <t>Металургійне виробництво, виробництво готових металевих виробів, крім машин і устатковання</t>
  </si>
  <si>
    <t>24+25</t>
  </si>
  <si>
    <t>Машинобудування; виробництво меблів, іншої продукції, ремонт і монтаж машин і устаткування</t>
  </si>
  <si>
    <t>26+27+28+29+
30+31+32+33</t>
  </si>
  <si>
    <t>Виробництво комп’ютерів, електронної та оптичної продукції</t>
  </si>
  <si>
    <t>Manufacture of computers, electronic and optical products</t>
  </si>
  <si>
    <t>Виробництво електричного устатковання</t>
  </si>
  <si>
    <t>Manufacture of electrical equipment</t>
  </si>
  <si>
    <t>Виробництво машин і устатковання, н.в.і.у.</t>
  </si>
  <si>
    <t xml:space="preserve">Виробництво автотранспортних засобів, причепів і напівпричепів та інших транспортних засобів </t>
  </si>
  <si>
    <t>29+30</t>
  </si>
  <si>
    <t>Виробництво меблів, іншої продукції, ремонт і монтаж машин і устаткування</t>
  </si>
  <si>
    <t>31+32+33</t>
  </si>
  <si>
    <t>Постачання електроенергії, газу, пари та кондиційованого повітря; водопостачання; каналізація, поводження з відходами</t>
  </si>
  <si>
    <t>D+E</t>
  </si>
  <si>
    <t>Electricity, gas, steam and air conditioning supply; water supply; sewerage, waste management and remedation activities</t>
  </si>
  <si>
    <t>Постачання електроенергії, газу, пари та кондиційованого повітря</t>
  </si>
  <si>
    <t>D</t>
  </si>
  <si>
    <t xml:space="preserve">Eelectricity, gas, steam and air-conditioning supply </t>
  </si>
  <si>
    <t>Водопостачання; каналізація, поводження з відходами</t>
  </si>
  <si>
    <t>E</t>
  </si>
  <si>
    <t>Water supply; sewerage, waste management and remedation activities</t>
  </si>
  <si>
    <t>Будівництво</t>
  </si>
  <si>
    <t>F</t>
  </si>
  <si>
    <t xml:space="preserve">Construction </t>
  </si>
  <si>
    <t xml:space="preserve">Оптова та роздрібна торгівля; ремонт автотранспортних засобів і мотоциклів </t>
  </si>
  <si>
    <t>G</t>
  </si>
  <si>
    <t xml:space="preserve">Wholesale and retail trade; repair of motor vehicles and motorcycles </t>
  </si>
  <si>
    <t>Оптова та роздрібна торгівля автотранспортними засобами та мотоциклами, їх ремонт</t>
  </si>
  <si>
    <t>Оптова торгівля, крім торгівлі автотранспортними засобами та мотоциклами</t>
  </si>
  <si>
    <t>Wholesale trade, except of motor vehicles and motorcycles</t>
  </si>
  <si>
    <t>Роздрібна торгівля, крім торгівлі автотранспортними засобами та мотоциклами</t>
  </si>
  <si>
    <t>Retail trade, except of motor vehicles and motorcycles</t>
  </si>
  <si>
    <t>Транспорт, складське господарство, поштова та кур'єрська діяльність</t>
  </si>
  <si>
    <t>H</t>
  </si>
  <si>
    <t>Transportation and storage</t>
  </si>
  <si>
    <t>Тимчасове розміщування й організація харчування</t>
  </si>
  <si>
    <t>I</t>
  </si>
  <si>
    <t>Accommodation and food service activities</t>
  </si>
  <si>
    <t>Тимчасове розміщування</t>
  </si>
  <si>
    <t xml:space="preserve">Інформація та телекомунікації </t>
  </si>
  <si>
    <t>J</t>
  </si>
  <si>
    <t xml:space="preserve">Information and communication </t>
  </si>
  <si>
    <t>Видавнича діяльність; виробництво кіно- та відеофільмів, телевізійних програм, видання звукозаписів; діяльність у сфері радіомовлення та телевізійного мовлення</t>
  </si>
  <si>
    <t>58+59+60</t>
  </si>
  <si>
    <t>Телекомунікації (електрозв’язок)</t>
  </si>
  <si>
    <t>Комп’ютерне програмування, консультування та пов’язана з ними діяльність; надання інформаційних послуг</t>
  </si>
  <si>
    <t>62+63</t>
  </si>
  <si>
    <t>Операції з нерухомим майном</t>
  </si>
  <si>
    <t>L</t>
  </si>
  <si>
    <t>Real estate activities</t>
  </si>
  <si>
    <t>Професійна, наукова та технічна діяльність</t>
  </si>
  <si>
    <t>M</t>
  </si>
  <si>
    <t>Діяльність у сферах права та бухгалтерського обліку; діяльність головних управлінь (хед-офісів); консультування з питань керування; діяльність у сферах архітектури та інжинірингу; технічні випробування та дослідження</t>
  </si>
  <si>
    <t>69+70+71</t>
  </si>
  <si>
    <t>Наукові дослідження та розробки</t>
  </si>
  <si>
    <t>Діяльність у сфері адміністративного та допоміжного обслуговування</t>
  </si>
  <si>
    <t>N</t>
  </si>
  <si>
    <t xml:space="preserve">Administrative and support service activities </t>
  </si>
  <si>
    <t>Оренда, прокат і лізинг; діяльність із працевлаштування; діяльність охоронних служб та проведення розслідувань; обслуговування будинків і територій; адміністративна та допоміжна офісна діяльність, інші допоміжні комерційні послуги</t>
  </si>
  <si>
    <t>77+78+80+
81+82</t>
  </si>
  <si>
    <t>Діяльність туристичних агентств, туристичних операторів, надання інших послуг із бронювання та пов’язана з цим діяльність</t>
  </si>
  <si>
    <t>Ремонт комп'ютерів і обладнання зв'язку</t>
  </si>
  <si>
    <t>95.1</t>
  </si>
  <si>
    <t>Repair of computers and communication equipment</t>
  </si>
  <si>
    <t xml:space="preserve">Інформаційно-комунікаційні технології </t>
  </si>
  <si>
    <t>26.1+26.2+26.3+26.4+26.8+46.5+58.2+61+62+63.1+95.1</t>
  </si>
  <si>
    <t>Information and communication technologies</t>
  </si>
  <si>
    <t>У тому числі за кількістю зайнятих працівників</t>
  </si>
  <si>
    <t>від 10 до 49 осіб</t>
  </si>
  <si>
    <t>10-49 persons</t>
  </si>
  <si>
    <t>від 50 до 249 осіб</t>
  </si>
  <si>
    <t>50-249 persons</t>
  </si>
  <si>
    <t>250 осіб і більше</t>
  </si>
  <si>
    <t>250 persons and more</t>
  </si>
  <si>
    <r>
      <t xml:space="preserve">одиниць/ 
</t>
    </r>
    <r>
      <rPr>
        <i/>
        <sz val="10"/>
        <rFont val="Verdana"/>
        <family val="2"/>
        <charset val="204"/>
      </rPr>
      <t>units</t>
    </r>
  </si>
  <si>
    <r>
      <t xml:space="preserve">тис.грн/ 
</t>
    </r>
    <r>
      <rPr>
        <i/>
        <sz val="10"/>
        <rFont val="Verdana"/>
        <family val="2"/>
        <charset val="204"/>
      </rPr>
      <t>thousand UAH</t>
    </r>
  </si>
  <si>
    <r>
      <t xml:space="preserve">Кількість підприємств, які здійснювали електронну торгівлю/ 
</t>
    </r>
    <r>
      <rPr>
        <i/>
        <sz val="10"/>
        <rFont val="Verdana"/>
        <family val="2"/>
        <charset val="204"/>
      </rPr>
      <t>Number of enterprises which have made e-commerce</t>
    </r>
  </si>
  <si>
    <r>
      <t xml:space="preserve">Україна/
</t>
    </r>
    <r>
      <rPr>
        <i/>
        <sz val="10"/>
        <rFont val="Verdana"/>
        <family val="2"/>
        <charset val="204"/>
      </rPr>
      <t>Ukraine</t>
    </r>
  </si>
  <si>
    <r>
      <t xml:space="preserve">Обсяг реалізованої продукції (товарів, послуг) підприємств, отриманий від електронної торгівлі/ 
</t>
    </r>
    <r>
      <rPr>
        <i/>
        <sz val="10"/>
        <rFont val="Verdana"/>
        <family val="2"/>
        <charset val="204"/>
      </rPr>
      <t>Value of the turnover of e-commerce sales</t>
    </r>
  </si>
  <si>
    <t>−</t>
  </si>
  <si>
    <t>Machine-building; manufacture of furniture, other products, repair and installation of machinery and equipment</t>
  </si>
  <si>
    <t xml:space="preserve">Manufacture of food products, beverages and tobacco products; textile production, production of clothing, leather, leather products and other materials; manufacture of wood, paper and printing </t>
  </si>
  <si>
    <t>Manufacture of food products, beverages and tobacco products</t>
  </si>
  <si>
    <t>Manufacture of textiles, wearing apparel, leather and related products</t>
  </si>
  <si>
    <t xml:space="preserve">Manufacture of wood, paper and printing </t>
  </si>
  <si>
    <t>Manufacture of coke and refined petroleum products; manufacture of chemicals and chemical products; manufacture of basic pharmaceutical products and pharmaceuticals preparations; manufacture of rubber and plastic products; manufacture of other non-metallic mineral products</t>
  </si>
  <si>
    <t>Manufacture of coke and refined petroleum products</t>
  </si>
  <si>
    <t>Manufacture of chemicals and chemical products</t>
  </si>
  <si>
    <t>Manufacture of basic pharmaceutical products and pharmaceuticals preparations</t>
  </si>
  <si>
    <t>Manufacture of basic metals; manufacture of fabricated metal products, except machinery and equipment</t>
  </si>
  <si>
    <t>Manufacture of machinery and equipment n.e.c.</t>
  </si>
  <si>
    <t>Manufacture of motor vehicles, trailers and semi-trailers; manufacture of other transport equipment</t>
  </si>
  <si>
    <t>Manufacture of furniture, other manufacturing, repair and installation of machinery and equipment</t>
  </si>
  <si>
    <t>Wholesale and retail trade and repair of motor vehicles and motorcycles</t>
  </si>
  <si>
    <t>Accommodation</t>
  </si>
  <si>
    <t>Publishing activities, motion picture, video and television programme production, sound recording and music publishing activities, programming and broadcasting activities</t>
  </si>
  <si>
    <t>Telecommunications</t>
  </si>
  <si>
    <t>Computer programming, consultancy and related activities; information service activities</t>
  </si>
  <si>
    <t xml:space="preserve">Professional, scientific and technical activities </t>
  </si>
  <si>
    <t>Legal and accounting activities, main departments activities (head offices); management consulting;  architectural and engineering activities; technical testing and analysis</t>
  </si>
  <si>
    <t>Scientific research and development</t>
  </si>
  <si>
    <t>Travel agency, tour operator and other reservation service and related activities</t>
  </si>
  <si>
    <t xml:space="preserve">Including by the number of persons employed </t>
  </si>
  <si>
    <r>
      <t xml:space="preserve">країни Європейського Союзу/
</t>
    </r>
    <r>
      <rPr>
        <i/>
        <sz val="10"/>
        <rFont val="Verdana"/>
        <family val="2"/>
        <charset val="204"/>
      </rPr>
      <t>EU countries</t>
    </r>
  </si>
  <si>
    <r>
      <t xml:space="preserve">Зміст/ 
</t>
    </r>
    <r>
      <rPr>
        <b/>
        <i/>
        <sz val="11"/>
        <rFont val="Verdana"/>
        <family val="2"/>
        <charset val="204"/>
      </rPr>
      <t>Content</t>
    </r>
  </si>
  <si>
    <t>Rental and leasing activities; employment activities; security and investigation activities; services to buildings and landscape activities; office administrative, office support and other business support activities</t>
  </si>
  <si>
    <r>
      <t xml:space="preserve">
у % до загальної кількості підприємств відповідного виду економічної діяльності/ 
</t>
    </r>
    <r>
      <rPr>
        <i/>
        <sz val="10"/>
        <rFont val="Verdana"/>
        <family val="2"/>
        <charset val="204"/>
      </rPr>
      <t>% of the total number of enterprisesof the relevant type of economic activity</t>
    </r>
    <r>
      <rPr>
        <sz val="10"/>
        <rFont val="Verdana"/>
        <family val="2"/>
        <charset val="204"/>
      </rPr>
      <t xml:space="preserve">
</t>
    </r>
  </si>
  <si>
    <t>к/c</t>
  </si>
  <si>
    <r>
      <t xml:space="preserve">Частка кількості підприємств, які здійснювали електронну торгівлю, у загальній кількості підприємств відповідного виду економічної діяльності за місцем розташування клієнтів, %/ 
</t>
    </r>
    <r>
      <rPr>
        <i/>
        <sz val="10"/>
        <rFont val="Verdana"/>
        <family val="2"/>
        <charset val="204"/>
      </rPr>
      <t>Share of the number of enterprises which have made e-commerce of the total number of enterprises of the relevant type of economic activity by location of customers, %</t>
    </r>
  </si>
  <si>
    <r>
      <t xml:space="preserve">1. Кількість підприємств, які здійснювали електронну торгівлю, та обсяг реалізованої продукції (товарів, послуг), отриманий від електронної торгівлі, за видами економічної діяльності та з розподілом за кількістю зайнятих працівників у 2018-2024 роках/
</t>
    </r>
    <r>
      <rPr>
        <i/>
        <sz val="11"/>
        <rFont val="Verdana"/>
        <family val="2"/>
        <charset val="204"/>
      </rPr>
      <t>Number of enterprises which have made e-commerce and value of the turnover of e-commerce sales by type of economic activity and with a breakdown by number of persons employed in 2018-2024</t>
    </r>
  </si>
  <si>
    <r>
      <t>3. Частка кількості підприємств, які здійснювали електронну торгівлю, у загальній кількості підприємств за місцем розташування клієнтів</t>
    </r>
    <r>
      <rPr>
        <sz val="11"/>
        <color rgb="FFFF0000"/>
        <rFont val="Verdana"/>
        <family val="2"/>
        <charset val="204"/>
      </rPr>
      <t>,</t>
    </r>
    <r>
      <rPr>
        <sz val="11"/>
        <rFont val="Verdana"/>
        <family val="2"/>
        <charset val="204"/>
      </rPr>
      <t xml:space="preserve"> за видами економічної діяльності та з розподілом за кількістю зайнятих працівників у 2021-2024 роках/
</t>
    </r>
    <r>
      <rPr>
        <i/>
        <sz val="11"/>
        <rFont val="Verdana"/>
        <family val="2"/>
        <charset val="204"/>
      </rPr>
      <t>Share of the number of enterprises which have made e-commerce of the total number of enterprises by location of customers by types of economic activity and with a breakdown by number of persons employed in 2021-2024</t>
    </r>
  </si>
  <si>
    <t>% під-в</t>
  </si>
  <si>
    <t>% Чисельн</t>
  </si>
  <si>
    <t>%Реалізація</t>
  </si>
  <si>
    <t>Структурна</t>
  </si>
  <si>
    <t>73+74+75</t>
  </si>
  <si>
    <t>реал</t>
  </si>
  <si>
    <t>підпр</t>
  </si>
  <si>
    <t xml:space="preserve">всітрохи зменшили </t>
  </si>
  <si>
    <t>35252040 ТОВ "ГУГЛ" 100%</t>
  </si>
  <si>
    <t>почали ел. торг 55 та 56</t>
  </si>
  <si>
    <t>30217001 ТОВ ОБ'ЇДНАНА ТОРГОВЕЛЬНА КОМПАНІЯ "ЇВРОПЛЮС" був 46 тепер 47</t>
  </si>
  <si>
    <r>
      <t xml:space="preserve">Код за 
КВЕД-2010/
</t>
    </r>
    <r>
      <rPr>
        <i/>
        <sz val="10"/>
        <rFont val="Verdana"/>
        <family val="2"/>
        <charset val="204"/>
      </rPr>
      <t>Code NACE Rev.2</t>
    </r>
  </si>
  <si>
    <r>
      <t xml:space="preserve">Код за 
КВЕД-2010/
</t>
    </r>
    <r>
      <rPr>
        <i/>
        <sz val="10"/>
        <rFont val="Verdana"/>
        <family val="2"/>
        <charset val="204"/>
      </rPr>
      <t xml:space="preserve"> Code NACE Rev.2</t>
    </r>
  </si>
  <si>
    <r>
      <t xml:space="preserve">Код за 
КВЕД-2010/
 </t>
    </r>
    <r>
      <rPr>
        <i/>
        <sz val="10"/>
        <rFont val="Verdana"/>
        <family val="2"/>
        <charset val="204"/>
      </rPr>
      <t>Code NACE Rev.2</t>
    </r>
  </si>
  <si>
    <r>
      <t xml:space="preserve">через власний вебсайт/ вебдодатки/ 
</t>
    </r>
    <r>
      <rPr>
        <i/>
        <sz val="10"/>
        <rFont val="Verdana"/>
        <family val="2"/>
        <charset val="204"/>
      </rPr>
      <t xml:space="preserve">via the enterprise’s own websites or apps   </t>
    </r>
  </si>
  <si>
    <r>
      <t xml:space="preserve">вебсайти/ вебдодатки для електронної торгівлі,
які використовуються декількома підприємствами/ 
</t>
    </r>
    <r>
      <rPr>
        <i/>
        <sz val="10"/>
        <rFont val="Verdana"/>
        <family val="2"/>
        <charset val="204"/>
      </rPr>
      <t>via e-commerce marketplace websites or apps used by several enterprises</t>
    </r>
    <r>
      <rPr>
        <sz val="10"/>
        <rFont val="Verdana"/>
        <family val="2"/>
        <charset val="204"/>
      </rPr>
      <t xml:space="preserve"> </t>
    </r>
  </si>
  <si>
    <r>
      <t xml:space="preserve">через повідомлення 
типу EDI/ 
</t>
    </r>
    <r>
      <rPr>
        <i/>
        <sz val="10"/>
        <rFont val="Verdana"/>
        <family val="2"/>
        <charset val="204"/>
      </rPr>
      <t xml:space="preserve">via EDI-type messages </t>
    </r>
  </si>
  <si>
    <r>
      <t xml:space="preserve">фізичні особи/ 
</t>
    </r>
    <r>
      <rPr>
        <i/>
        <sz val="10"/>
        <rFont val="Verdana"/>
        <family val="2"/>
        <charset val="204"/>
      </rPr>
      <t>private consumers</t>
    </r>
  </si>
  <si>
    <r>
      <t xml:space="preserve">юридичні особи, включаючи державні органи/ 
</t>
    </r>
    <r>
      <rPr>
        <i/>
        <sz val="10"/>
        <rFont val="Verdana"/>
        <family val="2"/>
        <charset val="204"/>
      </rPr>
      <t xml:space="preserve">other enterprises and 
public sector </t>
    </r>
  </si>
  <si>
    <r>
      <t xml:space="preserve">Частка обсягу реалізованої продукції 
(товарів, послуг), отриманого від електронної торгівлі через вебсайти або вебдодатки, у загальному обсязі реалізованої продукції (товарів, послуг) підприємств відповідного виду економічної діяльності за типом замовника, %/ 
</t>
    </r>
    <r>
      <rPr>
        <i/>
        <sz val="10"/>
        <rFont val="Verdana"/>
        <family val="2"/>
        <charset val="204"/>
      </rPr>
      <t>Share of value of turnover of e-commerce sales via websites or apps of the total turnover of enterprises of the relevant type of economic activity by type of customer, %</t>
    </r>
  </si>
  <si>
    <r>
      <t xml:space="preserve">Частка кількості підприємств, які здійснювали електронну торгівлю 
через вебсайти або вебдодатки, 
у загальній кількості підприємств відповідного виду економічної діяльності за типом замовника, %/ 
</t>
    </r>
    <r>
      <rPr>
        <i/>
        <sz val="10"/>
        <rFont val="Verdana"/>
        <family val="2"/>
        <charset val="204"/>
      </rPr>
      <t>Share of the number of enterprises which have made e-commerce via websites or apps of the total number of enterprises of the relevant type of economic activity by type of customer, %</t>
    </r>
  </si>
  <si>
    <r>
      <t xml:space="preserve">Частка обсягу реалізованої продукції 
(товарів, послуг), отриманого від електронної торгівлі, у загальному обсязі реалізованої продукції (товарів, послуг) підприємств відповідного виду економічної діяльності за видами продажів, %/ 
</t>
    </r>
    <r>
      <rPr>
        <i/>
        <sz val="10"/>
        <rFont val="Verdana"/>
        <family val="2"/>
        <charset val="204"/>
      </rPr>
      <t>Share of value of turnover of e-commerce sales via websites or apps of the total turnover of enterprises of the relevant type of economic activity by type sales, %</t>
    </r>
  </si>
  <si>
    <r>
      <t xml:space="preserve">Частка кількості підприємств, які здійснювали електронну торгівлю, у загальній кількості підприємств відповідного виду економічної діяльності за видами продажів, %/ 
</t>
    </r>
    <r>
      <rPr>
        <i/>
        <sz val="10"/>
        <rFont val="Verdana"/>
        <family val="2"/>
        <charset val="204"/>
      </rPr>
      <t>Share of the number of enterprises which have made e-commerce of the total number of enterprises of the relevant type of economic activity by type sales, %</t>
    </r>
  </si>
  <si>
    <r>
      <t xml:space="preserve">2. Частка кількості підприємств, які здійснювали електронну торгівлю, у загальній кількості підприємств та частка обсягу реалізованої продукції (товарів, послуг), отриманого від електронної торгівлі, у загальному обсязі реалізованої продукції (товарів, послуг) підприємств за видами продажів та типом замовника за видами економічної діяльності та з розподілом за кількістю зайнятих працівників у 2022-2024 роках/ 
</t>
    </r>
    <r>
      <rPr>
        <i/>
        <sz val="11"/>
        <rFont val="Verdana"/>
        <family val="2"/>
        <charset val="204"/>
      </rPr>
      <t>Share of the number of enterprises which have made e-commerce of the total number of enterprises and share of value of turnover of e-commerce sales of the total turnover of enterprises by type of sales and by type of customer by type of economic activity and with a breakdown by number of persons employed in 2022-2024</t>
    </r>
  </si>
  <si>
    <t>19+20+21+22+23</t>
  </si>
  <si>
    <t>C+D+E+F+G+H+I+J+L+M+N+95.1</t>
  </si>
  <si>
    <t>Advertising and market research; other professional, scientific and technical activities; veterinary activities</t>
  </si>
  <si>
    <r>
      <t xml:space="preserve">ВИКОРИСТАННЯ ІНФОРМАЦІЙНО-КОМУНІКАЦІЙНИХ ТЕХНОЛОГІЙ НА ПІДПРИЄМСТВАХ: ЕЛЕКТРОННА ТОРГІВЛЯ/
</t>
    </r>
    <r>
      <rPr>
        <b/>
        <i/>
        <sz val="11"/>
        <rFont val="Verdana"/>
        <family val="2"/>
        <charset val="204"/>
      </rPr>
      <t>USE OF INFORMATION AND COMMUNICATION TECHNOLOGIES AT ENTERPRISES: E-COMMERCE</t>
    </r>
  </si>
  <si>
    <t>73+74</t>
  </si>
  <si>
    <t>…</t>
  </si>
  <si>
    <t>Advertising and market research; other professional, scientific and technical activities</t>
  </si>
  <si>
    <r>
      <t xml:space="preserve">у % до загального обсягу реалізованої продукції (товарів, послуг) підприємств відповідного виду економічної діяльності/ 
</t>
    </r>
    <r>
      <rPr>
        <i/>
        <sz val="10"/>
        <rFont val="Verdana"/>
        <family val="2"/>
        <charset val="204"/>
      </rPr>
      <t>% of the total turnover of enterprises of the relevant type of economic activity</t>
    </r>
  </si>
  <si>
    <r>
      <t xml:space="preserve">решта світу/
</t>
    </r>
    <r>
      <rPr>
        <i/>
        <sz val="10"/>
        <rFont val="Verdana"/>
        <family val="2"/>
        <charset val="204"/>
      </rPr>
      <t>other</t>
    </r>
  </si>
  <si>
    <r>
      <t>к/</t>
    </r>
    <r>
      <rPr>
        <i/>
        <sz val="10"/>
        <rFont val="Verdana"/>
        <family val="2"/>
        <charset val="204"/>
      </rPr>
      <t>c</t>
    </r>
  </si>
  <si>
    <r>
      <t>Рекламна діяльність і дослідження кон'юнктури ринку; інша професійна, наукова та технічна діяльність</t>
    </r>
    <r>
      <rPr>
        <vertAlign val="superscript"/>
        <sz val="10"/>
        <rFont val="Verdana"/>
        <family val="2"/>
        <charset val="204"/>
      </rPr>
      <t>2</t>
    </r>
  </si>
  <si>
    <r>
      <t>Рекламна діяльність і дослідження кон'юнктури ринку; інша професійна, наукова та технічна діяльність; ветеринарна діяльність</t>
    </r>
    <r>
      <rPr>
        <vertAlign val="superscript"/>
        <sz val="10"/>
        <rFont val="Verdana"/>
        <family val="2"/>
        <charset val="204"/>
      </rPr>
      <t>3</t>
    </r>
  </si>
  <si>
    <r>
      <t>Кількість підприємств, які здійснювали електронну торгівлю, та обсяг реалізованої продукції (товарів, послуг), отриманий від електронної торгівлі, за видами економічної діяльності та з розподілом за кількістю зайнятих працівників у 2018-2024 роках</t>
    </r>
    <r>
      <rPr>
        <b/>
        <vertAlign val="superscript"/>
        <sz val="10"/>
        <rFont val="Verdana"/>
        <family val="2"/>
        <charset val="204"/>
      </rPr>
      <t>1,4</t>
    </r>
    <r>
      <rPr>
        <b/>
        <sz val="10"/>
        <rFont val="Verdana"/>
        <family val="2"/>
        <charset val="204"/>
      </rPr>
      <t>/</t>
    </r>
    <r>
      <rPr>
        <b/>
        <vertAlign val="superscript"/>
        <sz val="10"/>
        <rFont val="Verdana"/>
        <family val="2"/>
        <charset val="204"/>
      </rPr>
      <t xml:space="preserve">
</t>
    </r>
    <r>
      <rPr>
        <b/>
        <i/>
        <sz val="10"/>
        <rFont val="Verdana"/>
        <family val="2"/>
        <charset val="204"/>
      </rPr>
      <t>Number of enterprises which have made e-commerce and value of the turnover of e-commerce sales by type of economic activity and with a breakdown by number of persons employed in 2018-2024</t>
    </r>
    <r>
      <rPr>
        <b/>
        <i/>
        <vertAlign val="superscript"/>
        <sz val="10"/>
        <rFont val="Verdana"/>
        <family val="2"/>
        <charset val="204"/>
      </rPr>
      <t>1,4</t>
    </r>
  </si>
  <si>
    <r>
      <t>Частка кількості підприємств, які здійснювали електронну торгівлю, у загальній кількості підприємств та частка обсягу реалізованої продукції (товарів, послуг), отриманого від електронної торгівлі, у загальному обсязі реалізованої продукції (товарів, послуг) підприємств за видами продажів та типом замовника за видами економічної діяльності та з розподілом за кількістю зайнятих працівників у 2022-2024 роках</t>
    </r>
    <r>
      <rPr>
        <b/>
        <vertAlign val="superscript"/>
        <sz val="10"/>
        <rFont val="Verdana"/>
        <family val="2"/>
        <charset val="204"/>
      </rPr>
      <t>1,4,5</t>
    </r>
    <r>
      <rPr>
        <b/>
        <sz val="10"/>
        <rFont val="Verdana"/>
        <family val="2"/>
        <charset val="204"/>
      </rPr>
      <t xml:space="preserve">/ 
</t>
    </r>
    <r>
      <rPr>
        <b/>
        <i/>
        <sz val="10"/>
        <rFont val="Verdana"/>
        <family val="2"/>
        <charset val="204"/>
      </rPr>
      <t>Share of the number of enterprises which have made e-commerce of the total number of enterprises and share of value of turnover of e-commerce sales of the total turnover of enterprises by type of sales and by type of customer by type of economic activity and with a breakdown by number of persons employed in 2022-2024</t>
    </r>
    <r>
      <rPr>
        <b/>
        <i/>
        <vertAlign val="superscript"/>
        <sz val="10"/>
        <rFont val="Verdana"/>
        <family val="2"/>
        <charset val="204"/>
      </rPr>
      <t>1,4,5</t>
    </r>
  </si>
  <si>
    <r>
      <t>Частка кількості підприємств, які здійснювали електронну торгівлю, у загальній кількості підприємств за місцем розташування клієнтів за видами економічної діяльності та з розподілом за кількістю зайнятих працівників у 2021-2024 роках</t>
    </r>
    <r>
      <rPr>
        <b/>
        <vertAlign val="superscript"/>
        <sz val="10"/>
        <rFont val="Verdana"/>
        <family val="2"/>
        <charset val="204"/>
      </rPr>
      <t>1,4</t>
    </r>
    <r>
      <rPr>
        <b/>
        <sz val="10"/>
        <rFont val="Verdana"/>
        <family val="2"/>
        <charset val="204"/>
      </rPr>
      <t>/</t>
    </r>
    <r>
      <rPr>
        <b/>
        <vertAlign val="superscript"/>
        <sz val="10"/>
        <rFont val="Verdana"/>
        <family val="2"/>
        <charset val="204"/>
      </rPr>
      <t xml:space="preserve">
</t>
    </r>
    <r>
      <rPr>
        <b/>
        <i/>
        <sz val="10"/>
        <rFont val="Verdana"/>
        <family val="2"/>
        <charset val="204"/>
      </rPr>
      <t>Share of the number of enterprises which have made e-commerce of the total number of enterprises by location of customers by types of economic activity and with a breakdown by number of persons employed in 2021-2024</t>
    </r>
    <r>
      <rPr>
        <b/>
        <i/>
        <vertAlign val="superscript"/>
        <sz val="10"/>
        <rFont val="Verdana"/>
        <family val="2"/>
        <charset val="204"/>
      </rPr>
      <t>1,4</t>
    </r>
  </si>
  <si>
    <r>
      <rPr>
        <vertAlign val="superscript"/>
        <sz val="10"/>
        <rFont val="Verdana"/>
        <family val="2"/>
        <charset val="204"/>
      </rPr>
      <t>2</t>
    </r>
    <r>
      <rPr>
        <sz val="10"/>
        <rFont val="Verdana"/>
        <family val="2"/>
        <charset val="204"/>
      </rPr>
      <t xml:space="preserve"> З 2023 року розрахунок даних за угрупуванням "Рекламна діяльність і дослідження кон'юнктури ринку; інша професійна, наукова та технічна діяльність" (розділи 73+74 за КВЕД) не здійснюється згідно із затвердженою статистичною методологією, яка враховує вимоги регламентів ЄС у сфері використання ІКТ на підприємствах та електронної торгівлі на відповідний рік./ </t>
    </r>
    <r>
      <rPr>
        <i/>
        <sz val="10"/>
        <rFont val="Verdana"/>
        <family val="2"/>
        <charset val="204"/>
      </rPr>
      <t>From 2023, the calculation of data for the grouping "Advertising activities and market research; other professional, scientific and technical activities" (divisions 73+74 according to the NACE Rev. 2) is not carried out in accordance with the approved statistical methodology, which takes into account the requirements of EU regulations in the field use of ICT  in enterprises  and e-commerce for the relevant year.</t>
    </r>
  </si>
  <si>
    <r>
      <rPr>
        <vertAlign val="superscript"/>
        <sz val="10"/>
        <rFont val="Verdana"/>
        <family val="2"/>
        <charset val="204"/>
      </rPr>
      <t>3</t>
    </r>
    <r>
      <rPr>
        <sz val="10"/>
        <rFont val="Verdana"/>
        <family val="2"/>
        <charset val="204"/>
      </rPr>
      <t xml:space="preserve"> З 2023 року дані за розділом 75 "Ветеринарна діяльність" включаються до угрупування "Рекламна діяльність і дослідження кон'юнктури ринку; інша професійна, наукова та технічна діяльність; ветеринарна діяльність" (розділи 73+74+75 за КВЕД) згідно з вимогами Регламенту (ЄС) № 2019/2152 від 27.11.2019./ </t>
    </r>
    <r>
      <rPr>
        <i/>
        <sz val="10"/>
        <rFont val="Verdana"/>
        <family val="2"/>
        <charset val="204"/>
      </rPr>
      <t>From 2023, data under division  75 "Veterinary activities" are included in the grouping "Advertising activities and market research; other professional, scientific and technical activities; veterinary activities" (divisions 73+74+75 according to the NACE Rev. 2) in accordance with the requirements of Regulation (EU) No. 2019/2152 of 27.11.2019.</t>
    </r>
  </si>
  <si>
    <r>
      <rPr>
        <vertAlign val="superscript"/>
        <sz val="10"/>
        <rFont val="Verdana"/>
        <family val="2"/>
        <charset val="204"/>
      </rPr>
      <t>4</t>
    </r>
    <r>
      <rPr>
        <sz val="10"/>
        <rFont val="Verdana"/>
        <family val="2"/>
        <charset val="204"/>
      </rPr>
      <t xml:space="preserve"> Тире (–) – явищ не було./ </t>
    </r>
    <r>
      <rPr>
        <i/>
        <sz val="10"/>
        <rFont val="Verdana"/>
        <family val="2"/>
        <charset val="204"/>
      </rPr>
      <t>Dash (–) – not observed. </t>
    </r>
  </si>
  <si>
    <r>
      <rPr>
        <vertAlign val="superscript"/>
        <sz val="10"/>
        <rFont val="Verdana"/>
        <family val="2"/>
        <charset val="204"/>
      </rPr>
      <t>2</t>
    </r>
    <r>
      <rPr>
        <sz val="10"/>
        <rFont val="Verdana"/>
        <family val="2"/>
        <charset val="204"/>
      </rPr>
      <t xml:space="preserve"> З 2023 року розрахунок даних за угрупуванням "Рекламна діяльність і дослідження кон'юнктури ринку; інша професійна, наукова та технічна діяльність" (розділи 73+74 за КВЕД) не здійснюється згідно із затвердженою статистичною методологією, яка враховує вимоги регламентів ЄС у сфері використання ІКТ на підприємствах та електронної торгівлі на відповідний рік./ </t>
    </r>
    <r>
      <rPr>
        <i/>
        <sz val="10"/>
        <rFont val="Verdana"/>
        <family val="2"/>
        <charset val="204"/>
      </rPr>
      <t>From 2023, the calculation of data for the grouping "Advertising activities and market research; other professional, scientific and technical activities" (divisions 73+74 according to the NACE Rev. 2) is not carried out in accordance with the approved statistical methodology, which takes into account the requirements of EU regulations in the field use of ICT  in enterprises and e-commerce for the relevant year.</t>
    </r>
  </si>
  <si>
    <r>
      <rPr>
        <vertAlign val="superscript"/>
        <sz val="10"/>
        <rFont val="Verdana"/>
        <family val="2"/>
        <charset val="204"/>
      </rPr>
      <t>4</t>
    </r>
    <r>
      <rPr>
        <sz val="10"/>
        <rFont val="Verdana"/>
        <family val="2"/>
        <charset val="204"/>
      </rPr>
      <t xml:space="preserve"> Символ (к) – дані не оприлюднюються з метою виконання вимог Закону України "Про офіційну статистику" щодо забезпечення гарантій органів державної статистики щодо статистичної конфіденційності./ </t>
    </r>
    <r>
      <rPr>
        <i/>
        <sz val="10"/>
        <rFont val="Verdana"/>
        <family val="2"/>
        <charset val="204"/>
      </rPr>
      <t>Symbol (с) – data are not released in order to comply with the requirements of Ukraine's law on official statistics regarding the provision of guarantees of the state statistics bodies on statistical confidentiality.  </t>
    </r>
  </si>
  <si>
    <r>
      <rPr>
        <vertAlign val="superscript"/>
        <sz val="10"/>
        <rFont val="Verdana"/>
        <family val="2"/>
        <charset val="204"/>
      </rPr>
      <t>5</t>
    </r>
    <r>
      <rPr>
        <sz val="10"/>
        <rFont val="Verdana"/>
        <family val="2"/>
        <charset val="204"/>
      </rPr>
      <t xml:space="preserve"> Тире (–) – явищ не було./</t>
    </r>
    <r>
      <rPr>
        <i/>
        <sz val="10"/>
        <rFont val="Verdana"/>
        <family val="2"/>
        <charset val="204"/>
      </rPr>
      <t xml:space="preserve"> Dash (–) – not observed. </t>
    </r>
  </si>
  <si>
    <r>
      <rPr>
        <vertAlign val="superscript"/>
        <sz val="10"/>
        <rFont val="Verdana"/>
        <family val="2"/>
        <charset val="204"/>
      </rPr>
      <t>2</t>
    </r>
    <r>
      <rPr>
        <sz val="10"/>
        <rFont val="Verdana"/>
        <family val="2"/>
        <charset val="204"/>
      </rPr>
      <t xml:space="preserve"> З 2023 року розрахунок даних за угрупуванням "Рекламна діяльність і дослідження кон'юнктури ринку; інша професійна, наукова та технічна діяльність" (розділи 73+74 за КВЕД) не здійснюється згідно із затвердженою статистичною методологією, яка враховує вимоги регламентів ЄС у сфері використання ІКТ на підприємствах та електронної торгівлі на відповідний рік./</t>
    </r>
    <r>
      <rPr>
        <i/>
        <sz val="10"/>
        <rFont val="Verdana"/>
        <family val="2"/>
        <charset val="204"/>
      </rPr>
      <t> From 2023, the calculation of data for the grouping "Advertising activities and market research; other professional, scientific and technical activities" (divisions 73+74 according to the NACE Rev. 2) is not carried out in accordance with the approved statistical methodology, which takes into account the requirements of EU regulations in the field use of ICT  in enterprises and e-commerce for the relevant year.</t>
    </r>
  </si>
  <si>
    <r>
      <rPr>
        <vertAlign val="superscript"/>
        <sz val="10"/>
        <rFont val="Verdana"/>
        <family val="2"/>
        <charset val="204"/>
      </rPr>
      <t>1</t>
    </r>
    <r>
      <rPr>
        <sz val="10"/>
        <rFont val="Verdana"/>
        <family val="2"/>
        <charset val="204"/>
      </rPr>
      <t xml:space="preserve"> Дані наведені по юридичних особах із кількістю зайнятих працівників 10 осіб і більше. Інформація за 2018-2021 роки не враховує тимчасово окуповані території  Автономної Республіки Крим, м.Севастополя та частини тимчасово окупованих територій у Донецькій та Луганській областях; дані за 2022-2025 роки наведено без урахування тимчасово окупованих російською федерацією територій та частини територій, на яких ведуться (велися) бойові дії./ </t>
    </r>
    <r>
      <rPr>
        <i/>
        <sz val="10"/>
        <rFont val="Verdana"/>
        <family val="2"/>
        <charset val="204"/>
      </rPr>
      <t>Data are given for legal entities with 10 persons employed and more. Information for 2018-2021 does not exclude the temporarily occupied territory of the Autonomous Republic of Crimea, the city of Sevastopol and a part of temporarily occupied territories in the Donetsk and Luhansk regions; data for 2022-2025 exclude the territories which are temporarily occupied by the russian federation and part of territories where the military actions are/were conducted.</t>
    </r>
  </si>
  <si>
    <r>
      <rPr>
        <vertAlign val="superscript"/>
        <sz val="10"/>
        <rFont val="Verdana"/>
        <family val="2"/>
        <charset val="204"/>
      </rPr>
      <t xml:space="preserve">1 </t>
    </r>
    <r>
      <rPr>
        <sz val="10"/>
        <rFont val="Verdana"/>
        <family val="2"/>
        <charset val="204"/>
      </rPr>
      <t xml:space="preserve">Дані наведені по юридичних особах із кількістю зайнятих працівників 10 осіб і більше. Інформація за 2018-2021 роки не враховує тимчасово окуповані території  Автономної Республіки Крим, м.Севастополя та частини тимчасово окупованих територій у Донецькій та Луганській областях; дані за 2022-2025 роки наведено без урахування тимчасово окупованих російською федерацією територій та частини територій, на яких ведуться (велися) бойові дії./ </t>
    </r>
    <r>
      <rPr>
        <i/>
        <sz val="10"/>
        <rFont val="Verdana"/>
        <family val="2"/>
        <charset val="204"/>
      </rPr>
      <t>Data are given for legal entities with 10 persons employed and more. Information for 2018-2021 does not exclude the temporarily occupied territory of the Autonomous Republic of Crimea, the city of Sevastopol and a part of temporarily occupied territories in the Donetsk and Luhansk regions; data for 2022-2025 exclude the territories which are temporarily occupied by the russian federation and part of territories where the military actions are/were conducted.</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</si>
</sst>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5" x14ac:knownFonts="1">
    <font>
      <sz val="10"/>
      <name val="Arial Cyr"/>
      <charset val="204"/>
    </font>
    <font>
      <sz val="12"/>
      <name val="Arial Cyr"/>
      <charset val="204"/>
    </font>
    <font>
      <b/>
      <sz val="10"/>
      <name val="Verdana"/>
      <family val="2"/>
      <charset val="204"/>
    </font>
    <font>
      <sz val="10"/>
      <name val="Verdana"/>
      <family val="2"/>
      <charset val="204"/>
    </font>
    <font>
      <i/>
      <sz val="10"/>
      <name val="Verdana"/>
      <family val="2"/>
      <charset val="204"/>
    </font>
    <font>
      <sz val="10"/>
      <color rgb="FFFF0000"/>
      <name val="Verdana"/>
      <family val="2"/>
      <charset val="204"/>
    </font>
    <font>
      <b/>
      <i/>
      <sz val="10"/>
      <name val="Verdana"/>
      <family val="2"/>
      <charset val="204"/>
    </font>
    <font>
      <b/>
      <i/>
      <sz val="11"/>
      <name val="Verdana"/>
      <family val="2"/>
      <charset val="204"/>
    </font>
    <font>
      <b/>
      <sz val="11"/>
      <name val="Verdana"/>
      <family val="2"/>
      <charset val="204"/>
    </font>
    <font>
      <sz val="11"/>
      <name val="Verdana"/>
      <family val="2"/>
      <charset val="204"/>
    </font>
    <font>
      <b/>
      <vertAlign val="superscript"/>
      <sz val="10"/>
      <name val="Verdana"/>
      <family val="2"/>
      <charset val="204"/>
    </font>
    <font>
      <i/>
      <sz val="11"/>
      <name val="Verdana"/>
      <family val="2"/>
      <charset val="204"/>
    </font>
    <font>
      <sz val="11"/>
      <color rgb="FFFF0000"/>
      <name val="Verdana"/>
      <family val="2"/>
      <charset val="204"/>
    </font>
    <font>
      <b/>
      <i/>
      <vertAlign val="superscript"/>
      <sz val="10"/>
      <name val="Verdana"/>
      <family val="2"/>
      <charset val="204"/>
    </font>
    <font>
      <vertAlign val="superscript"/>
      <sz val="10"/>
      <name val="Verdana"/>
      <family val="2"/>
      <charset val="204"/>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1" fillId="0" borderId="0"/>
  </cellStyleXfs>
  <cellXfs count="95">
    <xf numFmtId="0" fontId="0" fillId="0" borderId="0" xfId="0"/>
    <xf numFmtId="0" fontId="9" fillId="0" borderId="0" xfId="0" applyFont="1"/>
    <xf numFmtId="0" fontId="3" fillId="0" borderId="0" xfId="0" applyFont="1"/>
    <xf numFmtId="0" fontId="3" fillId="0" borderId="13" xfId="0" applyFont="1" applyBorder="1" applyAlignment="1">
      <alignment horizontal="center" vertical="center"/>
    </xf>
    <xf numFmtId="1" fontId="3" fillId="0" borderId="13" xfId="0" applyNumberFormat="1" applyFont="1" applyBorder="1" applyAlignment="1">
      <alignment horizontal="center" vertical="center" wrapText="1"/>
    </xf>
    <xf numFmtId="164" fontId="2" fillId="0" borderId="0" xfId="0" applyNumberFormat="1" applyFont="1" applyAlignment="1">
      <alignment horizontal="right" wrapText="1"/>
    </xf>
    <xf numFmtId="164" fontId="2" fillId="0" borderId="0" xfId="0" applyNumberFormat="1" applyFont="1"/>
    <xf numFmtId="0" fontId="6" fillId="0" borderId="0" xfId="0" applyFont="1" applyAlignment="1">
      <alignment horizontal="left" wrapText="1"/>
    </xf>
    <xf numFmtId="0" fontId="3" fillId="0" borderId="0" xfId="0" applyFont="1" applyAlignment="1">
      <alignment wrapText="1"/>
    </xf>
    <xf numFmtId="0" fontId="3" fillId="0" borderId="0" xfId="0" applyFont="1" applyAlignment="1">
      <alignment horizontal="center" wrapText="1"/>
    </xf>
    <xf numFmtId="1" fontId="3" fillId="0" borderId="0" xfId="0" applyNumberFormat="1" applyFont="1"/>
    <xf numFmtId="164" fontId="3" fillId="0" borderId="0" xfId="0" applyNumberFormat="1" applyFont="1" applyAlignment="1">
      <alignment horizontal="right" wrapText="1"/>
    </xf>
    <xf numFmtId="164" fontId="3" fillId="0" borderId="0" xfId="0" applyNumberFormat="1" applyFont="1"/>
    <xf numFmtId="0" fontId="4" fillId="0" borderId="0" xfId="0" applyFont="1" applyAlignment="1">
      <alignment wrapText="1"/>
    </xf>
    <xf numFmtId="0" fontId="3" fillId="0" borderId="0" xfId="0" applyFont="1" applyAlignment="1">
      <alignment horizontal="left" wrapText="1"/>
    </xf>
    <xf numFmtId="0" fontId="3" fillId="0" borderId="0" xfId="0" applyFont="1" applyAlignment="1">
      <alignment horizontal="center"/>
    </xf>
    <xf numFmtId="164" fontId="3" fillId="0" borderId="0" xfId="0" applyNumberFormat="1" applyFont="1" applyAlignment="1">
      <alignment horizontal="right"/>
    </xf>
    <xf numFmtId="0" fontId="6" fillId="0" borderId="0" xfId="0" applyFont="1" applyAlignment="1">
      <alignment wrapText="1"/>
    </xf>
    <xf numFmtId="49" fontId="4" fillId="0" borderId="0" xfId="0" applyNumberFormat="1" applyFont="1" applyAlignment="1">
      <alignment wrapText="1"/>
    </xf>
    <xf numFmtId="165" fontId="3" fillId="0" borderId="0" xfId="0" applyNumberFormat="1" applyFont="1"/>
    <xf numFmtId="0" fontId="4" fillId="0" borderId="0" xfId="0" applyFont="1" applyAlignment="1">
      <alignment horizontal="right"/>
    </xf>
    <xf numFmtId="0" fontId="4" fillId="0" borderId="0" xfId="0" applyFont="1"/>
    <xf numFmtId="0" fontId="9" fillId="0" borderId="0" xfId="0" applyFont="1" applyAlignment="1">
      <alignment horizontal="left" wrapText="1"/>
    </xf>
    <xf numFmtId="0" fontId="8" fillId="0" borderId="0" xfId="1" applyFont="1" applyAlignment="1">
      <alignment horizontal="center" vertical="center" wrapText="1"/>
    </xf>
    <xf numFmtId="0" fontId="8" fillId="0" borderId="0" xfId="1" applyFont="1" applyAlignment="1">
      <alignment horizontal="center" wrapText="1"/>
    </xf>
    <xf numFmtId="0" fontId="3" fillId="2" borderId="0" xfId="0" applyFont="1" applyFill="1" applyAlignment="1">
      <alignment wrapText="1"/>
    </xf>
    <xf numFmtId="0" fontId="3" fillId="2" borderId="0" xfId="0" applyFont="1" applyFill="1" applyAlignment="1">
      <alignment horizontal="center" wrapText="1"/>
    </xf>
    <xf numFmtId="164" fontId="3" fillId="2" borderId="0" xfId="0" applyNumberFormat="1" applyFont="1" applyFill="1"/>
    <xf numFmtId="0" fontId="6" fillId="2" borderId="0" xfId="0" applyFont="1" applyFill="1" applyAlignment="1">
      <alignment horizontal="left" wrapText="1"/>
    </xf>
    <xf numFmtId="0" fontId="5" fillId="0" borderId="0" xfId="0" applyFont="1"/>
    <xf numFmtId="0" fontId="3" fillId="0" borderId="15" xfId="0" applyFont="1" applyBorder="1" applyAlignment="1">
      <alignment wrapText="1"/>
    </xf>
    <xf numFmtId="1" fontId="2" fillId="0" borderId="0" xfId="0" applyNumberFormat="1" applyFont="1"/>
    <xf numFmtId="1" fontId="3" fillId="0" borderId="13" xfId="0" applyNumberFormat="1" applyFont="1" applyBorder="1" applyAlignment="1">
      <alignment horizontal="center" vertical="center"/>
    </xf>
    <xf numFmtId="0" fontId="2" fillId="0" borderId="0" xfId="0" applyFont="1" applyAlignment="1">
      <alignment horizontal="right" wrapText="1"/>
    </xf>
    <xf numFmtId="1" fontId="2" fillId="0" borderId="0" xfId="0" applyNumberFormat="1" applyFont="1" applyAlignment="1">
      <alignment horizontal="right" wrapText="1"/>
    </xf>
    <xf numFmtId="0" fontId="3" fillId="0" borderId="0" xfId="0" applyFont="1" applyAlignment="1">
      <alignment horizontal="right" wrapText="1"/>
    </xf>
    <xf numFmtId="1" fontId="3" fillId="0" borderId="0" xfId="0" applyNumberFormat="1" applyFont="1" applyAlignment="1">
      <alignment horizontal="right" wrapText="1"/>
    </xf>
    <xf numFmtId="0" fontId="3" fillId="0" borderId="0" xfId="0" applyFont="1" applyAlignment="1">
      <alignment horizontal="right"/>
    </xf>
    <xf numFmtId="1" fontId="3" fillId="0" borderId="0" xfId="0" applyNumberFormat="1" applyFont="1" applyAlignment="1">
      <alignment horizontal="right"/>
    </xf>
    <xf numFmtId="164" fontId="3" fillId="2" borderId="0" xfId="0" applyNumberFormat="1" applyFont="1" applyFill="1" applyAlignment="1">
      <alignment horizontal="right" wrapText="1"/>
    </xf>
    <xf numFmtId="0" fontId="3" fillId="2" borderId="0" xfId="0" applyFont="1" applyFill="1" applyAlignment="1">
      <alignment horizontal="right" wrapText="1"/>
    </xf>
    <xf numFmtId="1" fontId="3" fillId="2" borderId="0" xfId="0" applyNumberFormat="1" applyFont="1" applyFill="1"/>
    <xf numFmtId="164" fontId="3" fillId="2" borderId="0" xfId="0" applyNumberFormat="1" applyFont="1" applyFill="1" applyAlignment="1">
      <alignment horizontal="right"/>
    </xf>
    <xf numFmtId="1" fontId="3" fillId="0" borderId="14" xfId="0" applyNumberFormat="1" applyFont="1" applyBorder="1" applyAlignment="1">
      <alignment horizontal="center" vertical="center" wrapText="1"/>
    </xf>
    <xf numFmtId="1" fontId="3" fillId="0" borderId="12" xfId="0" applyNumberFormat="1" applyFont="1" applyBorder="1" applyAlignment="1">
      <alignment horizontal="center" vertical="center" wrapText="1"/>
    </xf>
    <xf numFmtId="0" fontId="3" fillId="0" borderId="11" xfId="0" applyFont="1" applyBorder="1" applyAlignment="1">
      <alignment horizontal="center" vertical="center"/>
    </xf>
    <xf numFmtId="0" fontId="3" fillId="0" borderId="14" xfId="0" applyFont="1" applyBorder="1" applyAlignment="1">
      <alignment horizontal="center" vertical="center" wrapText="1"/>
    </xf>
    <xf numFmtId="0" fontId="3" fillId="0" borderId="12" xfId="0" applyFont="1" applyBorder="1" applyAlignment="1">
      <alignment horizontal="center" vertical="center"/>
    </xf>
    <xf numFmtId="0" fontId="2" fillId="0" borderId="0" xfId="0" applyFont="1" applyAlignment="1">
      <alignment horizontal="left" wrapText="1"/>
    </xf>
    <xf numFmtId="164" fontId="2" fillId="0" borderId="0" xfId="0" applyNumberFormat="1" applyFont="1" applyAlignment="1">
      <alignment horizontal="right"/>
    </xf>
    <xf numFmtId="164" fontId="2" fillId="0" borderId="0" xfId="0" applyNumberFormat="1" applyFont="1" applyAlignment="1">
      <alignment horizontal="center" vertical="center" wrapText="1"/>
    </xf>
    <xf numFmtId="164" fontId="3" fillId="0" borderId="0" xfId="0" applyNumberFormat="1" applyFont="1" applyAlignment="1">
      <alignment horizontal="center"/>
    </xf>
    <xf numFmtId="164" fontId="3" fillId="0" borderId="0" xfId="0" applyNumberFormat="1" applyFont="1" applyAlignment="1">
      <alignment horizontal="left" wrapText="1"/>
    </xf>
    <xf numFmtId="164" fontId="3" fillId="0" borderId="0" xfId="0" applyNumberFormat="1" applyFont="1" applyAlignment="1">
      <alignment horizontal="left"/>
    </xf>
    <xf numFmtId="0" fontId="2" fillId="0" borderId="0" xfId="0" applyFont="1" applyAlignment="1">
      <alignment horizontal="center" vertical="center" wrapText="1"/>
    </xf>
    <xf numFmtId="0" fontId="3" fillId="0" borderId="13" xfId="0" applyFont="1" applyBorder="1" applyAlignment="1">
      <alignment horizontal="center" vertical="center" wrapText="1"/>
    </xf>
    <xf numFmtId="0" fontId="2" fillId="0" borderId="0" xfId="0" applyFont="1" applyAlignment="1">
      <alignment horizontal="center" wrapText="1"/>
    </xf>
    <xf numFmtId="0" fontId="3" fillId="0" borderId="12" xfId="0" applyFont="1" applyBorder="1" applyAlignment="1">
      <alignment horizontal="center" vertical="center" wrapText="1"/>
    </xf>
    <xf numFmtId="0" fontId="9" fillId="0" borderId="0" xfId="0" applyFont="1" applyAlignment="1">
      <alignment wrapText="1"/>
    </xf>
    <xf numFmtId="164" fontId="3" fillId="2" borderId="0" xfId="0" applyNumberFormat="1" applyFont="1" applyFill="1" applyAlignment="1">
      <alignment horizontal="center" wrapText="1"/>
    </xf>
    <xf numFmtId="0" fontId="3" fillId="0" borderId="0" xfId="0" applyFont="1" applyAlignment="1">
      <alignment horizontal="left" wrapText="1"/>
    </xf>
    <xf numFmtId="0" fontId="3" fillId="0" borderId="0" xfId="0" applyFont="1" applyAlignment="1">
      <alignment horizontal="left"/>
    </xf>
    <xf numFmtId="0" fontId="2" fillId="0" borderId="0" xfId="0" applyFont="1" applyAlignment="1">
      <alignment horizontal="center" vertical="center" wrapText="1"/>
    </xf>
    <xf numFmtId="0" fontId="3" fillId="0" borderId="3" xfId="0" applyFont="1" applyBorder="1" applyAlignment="1">
      <alignment horizontal="center"/>
    </xf>
    <xf numFmtId="0" fontId="3" fillId="0" borderId="10" xfId="0" applyFont="1" applyBorder="1" applyAlignment="1">
      <alignment horizontal="center"/>
    </xf>
    <xf numFmtId="0" fontId="3" fillId="0" borderId="1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center"/>
    </xf>
    <xf numFmtId="0" fontId="3" fillId="0" borderId="11" xfId="0" applyFont="1" applyBorder="1" applyAlignment="1">
      <alignment horizontal="center"/>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165" fontId="3" fillId="0" borderId="5" xfId="0" applyNumberFormat="1" applyFont="1" applyBorder="1" applyAlignment="1">
      <alignment horizontal="center" vertical="center" wrapText="1"/>
    </xf>
    <xf numFmtId="165" fontId="3" fillId="0" borderId="6" xfId="0" applyNumberFormat="1" applyFont="1" applyBorder="1" applyAlignment="1">
      <alignment horizontal="center" vertical="center" wrapText="1"/>
    </xf>
    <xf numFmtId="165" fontId="3" fillId="0" borderId="9" xfId="0" applyNumberFormat="1" applyFont="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center" wrapText="1"/>
    </xf>
    <xf numFmtId="0" fontId="4" fillId="0" borderId="0" xfId="0" applyFont="1" applyAlignment="1">
      <alignment horizontal="right"/>
    </xf>
    <xf numFmtId="0" fontId="3" fillId="0" borderId="4" xfId="0" applyFont="1" applyBorder="1" applyAlignment="1">
      <alignment horizontal="center"/>
    </xf>
    <xf numFmtId="0" fontId="3" fillId="0" borderId="0" xfId="0" applyFont="1" applyAlignment="1">
      <alignment horizontal="center"/>
    </xf>
    <xf numFmtId="0" fontId="3" fillId="0" borderId="15" xfId="0" applyFont="1" applyBorder="1" applyAlignment="1">
      <alignment horizontal="center"/>
    </xf>
    <xf numFmtId="0" fontId="4" fillId="0" borderId="3" xfId="0" applyFont="1" applyBorder="1" applyAlignment="1">
      <alignment horizontal="center"/>
    </xf>
    <xf numFmtId="0" fontId="4" fillId="0" borderId="10" xfId="0" applyFont="1" applyBorder="1" applyAlignment="1">
      <alignment horizontal="center"/>
    </xf>
    <xf numFmtId="0" fontId="4" fillId="0" borderId="14" xfId="0" applyFont="1" applyBorder="1" applyAlignment="1">
      <alignment horizontal="center"/>
    </xf>
    <xf numFmtId="164" fontId="3" fillId="0" borderId="5" xfId="0" applyNumberFormat="1" applyFont="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9" xfId="0" applyNumberFormat="1" applyFont="1" applyBorder="1" applyAlignment="1">
      <alignment horizontal="center" vertical="center" wrapText="1"/>
    </xf>
    <xf numFmtId="0" fontId="3" fillId="0" borderId="15" xfId="0" applyFont="1" applyBorder="1" applyAlignment="1">
      <alignment horizontal="left"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cellXfs>
  <cellStyles count="2">
    <cellStyle name="Звичайний" xfId="0" builtinId="0"/>
    <cellStyle name="Обычный_бюлетень-послуги 2011 ПОСЛЕДНИЙ"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90" zoomScaleNormal="90" workbookViewId="0">
      <selection activeCell="A4" sqref="A4"/>
    </sheetView>
  </sheetViews>
  <sheetFormatPr defaultRowHeight="14.25" x14ac:dyDescent="0.2"/>
  <cols>
    <col min="1" max="1" width="181.5703125" style="1" customWidth="1"/>
    <col min="2" max="38" width="8.7109375" style="1" customWidth="1"/>
    <col min="39" max="16384" width="9.140625" style="1"/>
  </cols>
  <sheetData>
    <row r="1" spans="1:1" ht="49.5" customHeight="1" x14ac:dyDescent="0.2">
      <c r="A1" s="23" t="s">
        <v>160</v>
      </c>
    </row>
    <row r="2" spans="1:1" ht="28.5" x14ac:dyDescent="0.2">
      <c r="A2" s="24" t="s">
        <v>126</v>
      </c>
    </row>
    <row r="3" spans="1:1" ht="62.25" customHeight="1" x14ac:dyDescent="0.2">
      <c r="A3" s="22" t="s">
        <v>131</v>
      </c>
    </row>
    <row r="4" spans="1:1" ht="72.75" customHeight="1" x14ac:dyDescent="0.2">
      <c r="A4" s="22" t="s">
        <v>156</v>
      </c>
    </row>
    <row r="5" spans="1:1" ht="61.5" customHeight="1" x14ac:dyDescent="0.2">
      <c r="A5" s="22" t="s">
        <v>132</v>
      </c>
    </row>
    <row r="6" spans="1:1" ht="13.5" customHeight="1" x14ac:dyDescent="0.2"/>
    <row r="7" spans="1:1" ht="13.5" customHeight="1" x14ac:dyDescent="0.2">
      <c r="A7" s="58"/>
    </row>
    <row r="8" spans="1:1" ht="13.5" customHeight="1" x14ac:dyDescent="0.2"/>
    <row r="9" spans="1:1" ht="13.5" customHeight="1" x14ac:dyDescent="0.2"/>
    <row r="10" spans="1:1" ht="13.5" customHeight="1" x14ac:dyDescent="0.2"/>
    <row r="11" spans="1:1" ht="13.5" customHeight="1" x14ac:dyDescent="0.2"/>
    <row r="12" spans="1:1" ht="13.5" customHeight="1" x14ac:dyDescent="0.2"/>
    <row r="13" spans="1:1" ht="13.5" customHeight="1" x14ac:dyDescent="0.2"/>
    <row r="14" spans="1:1" ht="13.5" customHeight="1" x14ac:dyDescent="0.2"/>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60"/>
  <sheetViews>
    <sheetView tabSelected="1" zoomScale="90" zoomScaleNormal="90" workbookViewId="0">
      <selection activeCell="C3" sqref="C3:P3"/>
    </sheetView>
  </sheetViews>
  <sheetFormatPr defaultRowHeight="12.75" x14ac:dyDescent="0.2"/>
  <cols>
    <col min="1" max="1" width="51.5703125" style="2" customWidth="1"/>
    <col min="2" max="2" width="25.140625" style="2" customWidth="1"/>
    <col min="3" max="13" width="9.28515625" style="2" customWidth="1"/>
    <col min="14" max="16" width="9.28515625" style="12" customWidth="1"/>
    <col min="17" max="21" width="17.85546875" style="19" bestFit="1" customWidth="1"/>
    <col min="22" max="23" width="17.85546875" style="19" customWidth="1"/>
    <col min="24" max="25" width="11.85546875" style="2" customWidth="1"/>
    <col min="26" max="27" width="11.85546875" style="12" customWidth="1"/>
    <col min="28" max="30" width="11.85546875" style="2" customWidth="1"/>
    <col min="31" max="31" width="64" style="2" customWidth="1"/>
    <col min="32" max="33" width="7.7109375" style="12" hidden="1" customWidth="1"/>
    <col min="34" max="35" width="11.42578125" style="12" hidden="1" customWidth="1"/>
    <col min="36" max="36" width="0" style="2" hidden="1" customWidth="1"/>
    <col min="37" max="39" width="17.28515625" style="2" hidden="1" customWidth="1"/>
    <col min="40" max="40" width="12.5703125" style="2" hidden="1" customWidth="1"/>
    <col min="41" max="41" width="0" style="2" hidden="1" customWidth="1"/>
    <col min="42" max="16384" width="9.140625" style="2"/>
  </cols>
  <sheetData>
    <row r="1" spans="1:39" ht="46.5" customHeight="1" x14ac:dyDescent="0.2">
      <c r="A1" s="62" t="s">
        <v>169</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50"/>
      <c r="AG1" s="50"/>
    </row>
    <row r="2" spans="1:39" ht="14.25" customHeight="1" x14ac:dyDescent="0.2">
      <c r="A2" s="54"/>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0"/>
      <c r="AG2" s="50"/>
    </row>
    <row r="3" spans="1:39" ht="39.75" customHeight="1" x14ac:dyDescent="0.2">
      <c r="A3" s="66"/>
      <c r="B3" s="69" t="s">
        <v>144</v>
      </c>
      <c r="C3" s="70" t="s">
        <v>98</v>
      </c>
      <c r="D3" s="71"/>
      <c r="E3" s="71"/>
      <c r="F3" s="71"/>
      <c r="G3" s="71"/>
      <c r="H3" s="71"/>
      <c r="I3" s="71"/>
      <c r="J3" s="71"/>
      <c r="K3" s="71"/>
      <c r="L3" s="71"/>
      <c r="M3" s="71"/>
      <c r="N3" s="71"/>
      <c r="O3" s="71"/>
      <c r="P3" s="72"/>
      <c r="Q3" s="73" t="s">
        <v>100</v>
      </c>
      <c r="R3" s="74"/>
      <c r="S3" s="74"/>
      <c r="T3" s="74"/>
      <c r="U3" s="74"/>
      <c r="V3" s="74"/>
      <c r="W3" s="74"/>
      <c r="X3" s="74"/>
      <c r="Y3" s="74"/>
      <c r="Z3" s="74"/>
      <c r="AA3" s="74"/>
      <c r="AB3" s="74"/>
      <c r="AC3" s="74"/>
      <c r="AD3" s="75"/>
      <c r="AE3" s="63"/>
      <c r="AF3" s="51"/>
      <c r="AG3" s="51"/>
    </row>
    <row r="4" spans="1:39" ht="70.5" customHeight="1" x14ac:dyDescent="0.2">
      <c r="A4" s="67"/>
      <c r="B4" s="69"/>
      <c r="C4" s="70" t="s">
        <v>96</v>
      </c>
      <c r="D4" s="71"/>
      <c r="E4" s="71"/>
      <c r="F4" s="71"/>
      <c r="G4" s="71"/>
      <c r="H4" s="71"/>
      <c r="I4" s="72"/>
      <c r="J4" s="70" t="s">
        <v>128</v>
      </c>
      <c r="K4" s="71"/>
      <c r="L4" s="71"/>
      <c r="M4" s="71"/>
      <c r="N4" s="71"/>
      <c r="O4" s="71"/>
      <c r="P4" s="72"/>
      <c r="Q4" s="76" t="s">
        <v>97</v>
      </c>
      <c r="R4" s="77"/>
      <c r="S4" s="77"/>
      <c r="T4" s="77"/>
      <c r="U4" s="77"/>
      <c r="V4" s="77"/>
      <c r="W4" s="78"/>
      <c r="X4" s="70" t="s">
        <v>164</v>
      </c>
      <c r="Y4" s="71"/>
      <c r="Z4" s="71"/>
      <c r="AA4" s="71"/>
      <c r="AB4" s="71"/>
      <c r="AC4" s="71"/>
      <c r="AD4" s="72"/>
      <c r="AE4" s="64"/>
      <c r="AF4" s="51"/>
      <c r="AG4" s="51"/>
      <c r="AK4" s="2" t="s">
        <v>136</v>
      </c>
    </row>
    <row r="5" spans="1:39" ht="18.75" customHeight="1" x14ac:dyDescent="0.2">
      <c r="A5" s="68"/>
      <c r="B5" s="69"/>
      <c r="C5" s="57">
        <v>2018</v>
      </c>
      <c r="D5" s="57">
        <v>2019</v>
      </c>
      <c r="E5" s="57">
        <v>2020</v>
      </c>
      <c r="F5" s="57">
        <v>2021</v>
      </c>
      <c r="G5" s="3">
        <v>2022</v>
      </c>
      <c r="H5" s="57">
        <v>2023</v>
      </c>
      <c r="I5" s="57">
        <v>2024</v>
      </c>
      <c r="J5" s="57">
        <v>2018</v>
      </c>
      <c r="K5" s="57">
        <v>2019</v>
      </c>
      <c r="L5" s="57">
        <v>2020</v>
      </c>
      <c r="M5" s="57">
        <v>2021</v>
      </c>
      <c r="N5" s="32">
        <v>2022</v>
      </c>
      <c r="O5" s="57">
        <v>2023</v>
      </c>
      <c r="P5" s="57">
        <v>2024</v>
      </c>
      <c r="Q5" s="57">
        <v>2018</v>
      </c>
      <c r="R5" s="57">
        <v>2019</v>
      </c>
      <c r="S5" s="57">
        <v>2020</v>
      </c>
      <c r="T5" s="57">
        <v>2021</v>
      </c>
      <c r="U5" s="3">
        <v>2022</v>
      </c>
      <c r="V5" s="57">
        <v>2023</v>
      </c>
      <c r="W5" s="57">
        <v>2024</v>
      </c>
      <c r="X5" s="57">
        <v>2018</v>
      </c>
      <c r="Y5" s="57">
        <v>2019</v>
      </c>
      <c r="Z5" s="44">
        <v>2020</v>
      </c>
      <c r="AA5" s="57">
        <v>2021</v>
      </c>
      <c r="AB5" s="45">
        <v>2022</v>
      </c>
      <c r="AC5" s="44">
        <v>2023</v>
      </c>
      <c r="AD5" s="57">
        <v>2024</v>
      </c>
      <c r="AE5" s="65"/>
      <c r="AF5" s="51" t="s">
        <v>139</v>
      </c>
      <c r="AG5" s="51"/>
      <c r="AH5" s="12" t="s">
        <v>138</v>
      </c>
      <c r="AK5" s="2" t="s">
        <v>133</v>
      </c>
      <c r="AL5" s="2" t="s">
        <v>134</v>
      </c>
      <c r="AM5" s="2" t="s">
        <v>135</v>
      </c>
    </row>
    <row r="6" spans="1:39" ht="33.75" customHeight="1" x14ac:dyDescent="0.2">
      <c r="A6" s="48" t="s">
        <v>0</v>
      </c>
      <c r="B6" s="56" t="s">
        <v>158</v>
      </c>
      <c r="C6" s="33">
        <v>2476</v>
      </c>
      <c r="D6" s="33">
        <v>2440</v>
      </c>
      <c r="E6" s="34">
        <v>2494</v>
      </c>
      <c r="F6" s="31">
        <v>2513</v>
      </c>
      <c r="G6" s="31">
        <v>2346</v>
      </c>
      <c r="H6" s="31">
        <v>2478</v>
      </c>
      <c r="I6" s="31">
        <v>3033</v>
      </c>
      <c r="J6" s="5">
        <v>5</v>
      </c>
      <c r="K6" s="5">
        <v>4.8</v>
      </c>
      <c r="L6" s="5">
        <v>4.9000000000000004</v>
      </c>
      <c r="M6" s="5">
        <v>5</v>
      </c>
      <c r="N6" s="6">
        <v>6.1</v>
      </c>
      <c r="O6" s="6">
        <v>6.9</v>
      </c>
      <c r="P6" s="6">
        <v>8.6999999999999993</v>
      </c>
      <c r="Q6" s="6">
        <v>228035634.69999999</v>
      </c>
      <c r="R6" s="6">
        <v>292731939.10000002</v>
      </c>
      <c r="S6" s="6">
        <v>364571488</v>
      </c>
      <c r="T6" s="6">
        <v>435909793.89999998</v>
      </c>
      <c r="U6" s="6">
        <v>465316898.69999999</v>
      </c>
      <c r="V6" s="6">
        <v>547590249.29999995</v>
      </c>
      <c r="W6" s="6">
        <v>657452719.79999995</v>
      </c>
      <c r="X6" s="6">
        <v>3.5</v>
      </c>
      <c r="Y6" s="6">
        <v>4.5</v>
      </c>
      <c r="Z6" s="6">
        <v>5</v>
      </c>
      <c r="AA6" s="6">
        <v>5.3</v>
      </c>
      <c r="AB6" s="6">
        <v>5.9</v>
      </c>
      <c r="AC6" s="6">
        <v>5.7</v>
      </c>
      <c r="AD6" s="6">
        <v>5.8</v>
      </c>
      <c r="AE6" s="7" t="s">
        <v>1</v>
      </c>
      <c r="AF6" s="52">
        <f>H6/H$6*100</f>
        <v>100</v>
      </c>
      <c r="AG6" s="52">
        <f>I6/I$6*100</f>
        <v>100</v>
      </c>
      <c r="AH6" s="12">
        <f>V6/V$6*100</f>
        <v>100</v>
      </c>
      <c r="AI6" s="12">
        <f>W6/W$6*100</f>
        <v>100</v>
      </c>
      <c r="AK6" s="2">
        <v>97.598411988369492</v>
      </c>
      <c r="AL6" s="2">
        <v>99.41753940377923</v>
      </c>
      <c r="AM6" s="2">
        <v>118.53899421920038</v>
      </c>
    </row>
    <row r="7" spans="1:39" ht="19.5" customHeight="1" x14ac:dyDescent="0.2">
      <c r="A7" s="8" t="s">
        <v>2</v>
      </c>
      <c r="B7" s="9" t="s">
        <v>3</v>
      </c>
      <c r="C7" s="35">
        <v>673</v>
      </c>
      <c r="D7" s="35">
        <v>661</v>
      </c>
      <c r="E7" s="36">
        <v>684</v>
      </c>
      <c r="F7" s="10">
        <v>690</v>
      </c>
      <c r="G7" s="10">
        <v>680</v>
      </c>
      <c r="H7" s="10">
        <v>739</v>
      </c>
      <c r="I7" s="10">
        <v>819</v>
      </c>
      <c r="J7" s="11">
        <v>5.6</v>
      </c>
      <c r="K7" s="11">
        <v>5.3</v>
      </c>
      <c r="L7" s="11">
        <v>5.4</v>
      </c>
      <c r="M7" s="11">
        <v>5.4</v>
      </c>
      <c r="N7" s="12">
        <v>7.2</v>
      </c>
      <c r="O7" s="12">
        <v>8.1</v>
      </c>
      <c r="P7" s="12">
        <v>9</v>
      </c>
      <c r="Q7" s="12">
        <v>52600790.700000003</v>
      </c>
      <c r="R7" s="12">
        <v>56297178.5</v>
      </c>
      <c r="S7" s="12">
        <v>61018044.799999997</v>
      </c>
      <c r="T7" s="12">
        <v>65987521.399999999</v>
      </c>
      <c r="U7" s="12">
        <v>106669805</v>
      </c>
      <c r="V7" s="12">
        <v>108987875.09999999</v>
      </c>
      <c r="W7" s="12">
        <v>72955468.900000006</v>
      </c>
      <c r="X7" s="12">
        <v>2.7</v>
      </c>
      <c r="Y7" s="12">
        <v>3.1</v>
      </c>
      <c r="Z7" s="12">
        <v>3.1</v>
      </c>
      <c r="AA7" s="12">
        <v>3.2</v>
      </c>
      <c r="AB7" s="12">
        <v>5.9</v>
      </c>
      <c r="AC7" s="12">
        <v>4.8</v>
      </c>
      <c r="AD7" s="12">
        <v>2.5</v>
      </c>
      <c r="AE7" s="13" t="s">
        <v>4</v>
      </c>
      <c r="AF7" s="52">
        <f t="shared" ref="AF7:AF54" si="0">H7/H$6*100</f>
        <v>29.822437449556094</v>
      </c>
      <c r="AG7" s="52">
        <f t="shared" ref="AG7:AG54" si="1">I7/I$6*100</f>
        <v>27.002967359050444</v>
      </c>
      <c r="AH7" s="12">
        <f>V7/V$6*100</f>
        <v>19.903180387036159</v>
      </c>
      <c r="AI7" s="12">
        <f>W7/W$6*100</f>
        <v>11.096686758280258</v>
      </c>
      <c r="AK7" s="2">
        <v>100.16528925619835</v>
      </c>
      <c r="AL7" s="2">
        <v>98.194361574374284</v>
      </c>
      <c r="AM7" s="2">
        <v>126.91429044970322</v>
      </c>
    </row>
    <row r="8" spans="1:39" ht="66.75" customHeight="1" x14ac:dyDescent="0.2">
      <c r="A8" s="8" t="s">
        <v>5</v>
      </c>
      <c r="B8" s="9" t="s">
        <v>6</v>
      </c>
      <c r="C8" s="35">
        <v>289</v>
      </c>
      <c r="D8" s="35">
        <v>280</v>
      </c>
      <c r="E8" s="36">
        <v>290</v>
      </c>
      <c r="F8" s="10">
        <v>296</v>
      </c>
      <c r="G8" s="10">
        <v>361</v>
      </c>
      <c r="H8" s="10">
        <v>435</v>
      </c>
      <c r="I8" s="10">
        <v>414</v>
      </c>
      <c r="J8" s="11">
        <v>6</v>
      </c>
      <c r="K8" s="11">
        <v>5.8</v>
      </c>
      <c r="L8" s="11">
        <v>5.9</v>
      </c>
      <c r="M8" s="11">
        <v>5.9</v>
      </c>
      <c r="N8" s="12">
        <v>9.6999999999999993</v>
      </c>
      <c r="O8" s="12">
        <v>12.2</v>
      </c>
      <c r="P8" s="12">
        <v>11.5</v>
      </c>
      <c r="Q8" s="12">
        <v>37010819.399999999</v>
      </c>
      <c r="R8" s="12">
        <v>39917973.600000001</v>
      </c>
      <c r="S8" s="12">
        <v>42757189.700000003</v>
      </c>
      <c r="T8" s="12">
        <v>45693647.700000003</v>
      </c>
      <c r="U8" s="12">
        <v>85614935.099999994</v>
      </c>
      <c r="V8" s="12">
        <v>87752191.5</v>
      </c>
      <c r="W8" s="12">
        <v>56328412.399999999</v>
      </c>
      <c r="X8" s="12">
        <v>4.8</v>
      </c>
      <c r="Y8" s="12">
        <v>5.3</v>
      </c>
      <c r="Z8" s="12">
        <v>5</v>
      </c>
      <c r="AA8" s="12">
        <v>5.0999999999999996</v>
      </c>
      <c r="AB8" s="12">
        <v>9.3000000000000007</v>
      </c>
      <c r="AC8" s="12">
        <v>7.9</v>
      </c>
      <c r="AD8" s="12">
        <v>4.3</v>
      </c>
      <c r="AE8" s="13" t="s">
        <v>103</v>
      </c>
      <c r="AF8" s="52">
        <f t="shared" si="0"/>
        <v>17.554479418886199</v>
      </c>
      <c r="AG8" s="52">
        <f t="shared" si="1"/>
        <v>13.649851632047477</v>
      </c>
      <c r="AH8" s="12">
        <f t="shared" ref="AH8:AH54" si="2">V8/V$6*100</f>
        <v>16.025155965099106</v>
      </c>
      <c r="AI8" s="12">
        <f t="shared" ref="AI8:AI54" si="3">W8/W$6*100</f>
        <v>8.5676750135181354</v>
      </c>
      <c r="AK8" s="2">
        <v>100.86859064163632</v>
      </c>
      <c r="AL8" s="2">
        <v>97.907707641730099</v>
      </c>
      <c r="AM8" s="2">
        <v>119.76709753936252</v>
      </c>
    </row>
    <row r="9" spans="1:39" ht="28.5" customHeight="1" x14ac:dyDescent="0.2">
      <c r="A9" s="14" t="s">
        <v>7</v>
      </c>
      <c r="B9" s="9" t="s">
        <v>8</v>
      </c>
      <c r="C9" s="35">
        <v>156</v>
      </c>
      <c r="D9" s="35">
        <v>146</v>
      </c>
      <c r="E9" s="36">
        <v>152</v>
      </c>
      <c r="F9" s="10">
        <v>159</v>
      </c>
      <c r="G9" s="10">
        <v>224</v>
      </c>
      <c r="H9" s="10">
        <v>282</v>
      </c>
      <c r="I9" s="10">
        <v>251</v>
      </c>
      <c r="J9" s="11">
        <v>6.8</v>
      </c>
      <c r="K9" s="11">
        <v>6.4</v>
      </c>
      <c r="L9" s="11">
        <v>6.6</v>
      </c>
      <c r="M9" s="11">
        <v>6.7</v>
      </c>
      <c r="N9" s="12">
        <v>11.6</v>
      </c>
      <c r="O9" s="12">
        <v>15.4</v>
      </c>
      <c r="P9" s="12">
        <v>13.3</v>
      </c>
      <c r="Q9" s="12">
        <v>33785262.299999997</v>
      </c>
      <c r="R9" s="12">
        <v>36430174.200000003</v>
      </c>
      <c r="S9" s="12">
        <v>38513850.299999997</v>
      </c>
      <c r="T9" s="12">
        <v>40872601.399999999</v>
      </c>
      <c r="U9" s="12">
        <v>77843081.700000003</v>
      </c>
      <c r="V9" s="12">
        <v>80819477.299999997</v>
      </c>
      <c r="W9" s="12">
        <v>52176254.299999997</v>
      </c>
      <c r="X9" s="12">
        <v>5.2</v>
      </c>
      <c r="Y9" s="12">
        <v>5.7</v>
      </c>
      <c r="Z9" s="12">
        <v>5.2</v>
      </c>
      <c r="AA9" s="12">
        <v>5.3</v>
      </c>
      <c r="AB9" s="12">
        <v>10.1</v>
      </c>
      <c r="AC9" s="12">
        <v>8.8000000000000007</v>
      </c>
      <c r="AD9" s="12">
        <v>4.7</v>
      </c>
      <c r="AE9" s="13" t="s">
        <v>104</v>
      </c>
      <c r="AF9" s="52">
        <f>H9/H$6*100</f>
        <v>11.380145278450362</v>
      </c>
      <c r="AG9" s="52">
        <f t="shared" si="1"/>
        <v>8.2756346851302336</v>
      </c>
      <c r="AH9" s="12">
        <f t="shared" si="2"/>
        <v>14.759115488873991</v>
      </c>
      <c r="AI9" s="12">
        <f t="shared" si="3"/>
        <v>7.9361226638277884</v>
      </c>
      <c r="AK9" s="2">
        <v>103.39168490153172</v>
      </c>
      <c r="AL9" s="2">
        <v>98.748639390446925</v>
      </c>
      <c r="AM9" s="2">
        <v>120.97129814956935</v>
      </c>
    </row>
    <row r="10" spans="1:39" ht="27" customHeight="1" x14ac:dyDescent="0.2">
      <c r="A10" s="14" t="s">
        <v>9</v>
      </c>
      <c r="B10" s="9" t="s">
        <v>10</v>
      </c>
      <c r="C10" s="35">
        <v>66</v>
      </c>
      <c r="D10" s="35">
        <v>61</v>
      </c>
      <c r="E10" s="36">
        <v>63</v>
      </c>
      <c r="F10" s="10">
        <v>61</v>
      </c>
      <c r="G10" s="10">
        <v>67</v>
      </c>
      <c r="H10" s="10">
        <v>84</v>
      </c>
      <c r="I10" s="10">
        <v>76</v>
      </c>
      <c r="J10" s="11">
        <v>6.1</v>
      </c>
      <c r="K10" s="11">
        <v>5.4</v>
      </c>
      <c r="L10" s="11">
        <v>5.7</v>
      </c>
      <c r="M10" s="11">
        <v>5.8</v>
      </c>
      <c r="N10" s="12">
        <v>9.1999999999999993</v>
      </c>
      <c r="O10" s="12">
        <v>11.8</v>
      </c>
      <c r="P10" s="12">
        <v>10.6</v>
      </c>
      <c r="Q10" s="12">
        <v>1028147.8</v>
      </c>
      <c r="R10" s="12">
        <v>962585.3</v>
      </c>
      <c r="S10" s="12">
        <v>1048813.3</v>
      </c>
      <c r="T10" s="12">
        <v>1134597.8</v>
      </c>
      <c r="U10" s="12">
        <v>3170717.5</v>
      </c>
      <c r="V10" s="12">
        <v>2471838.4</v>
      </c>
      <c r="W10" s="12">
        <v>2138279.7999999998</v>
      </c>
      <c r="X10" s="12">
        <v>3.4</v>
      </c>
      <c r="Y10" s="12">
        <v>3.1</v>
      </c>
      <c r="Z10" s="12">
        <v>3.3</v>
      </c>
      <c r="AA10" s="12">
        <v>3.3</v>
      </c>
      <c r="AB10" s="12">
        <v>8.1</v>
      </c>
      <c r="AC10" s="12">
        <v>4.2</v>
      </c>
      <c r="AD10" s="12">
        <v>3</v>
      </c>
      <c r="AE10" s="13" t="s">
        <v>105</v>
      </c>
      <c r="AF10" s="52">
        <f t="shared" si="0"/>
        <v>3.3898305084745761</v>
      </c>
      <c r="AG10" s="52">
        <f t="shared" si="1"/>
        <v>2.5057698648203099</v>
      </c>
      <c r="AH10" s="12">
        <f t="shared" si="2"/>
        <v>0.45140292456993542</v>
      </c>
      <c r="AI10" s="12">
        <f t="shared" si="3"/>
        <v>0.32523704528144232</v>
      </c>
      <c r="AK10" s="2">
        <v>100.70521861777151</v>
      </c>
      <c r="AL10" s="2">
        <v>96.604119756484025</v>
      </c>
      <c r="AM10" s="2">
        <v>119.7160128626839</v>
      </c>
    </row>
    <row r="11" spans="1:39" ht="27" customHeight="1" x14ac:dyDescent="0.2">
      <c r="A11" s="14" t="s">
        <v>11</v>
      </c>
      <c r="B11" s="9" t="s">
        <v>12</v>
      </c>
      <c r="C11" s="35">
        <v>67</v>
      </c>
      <c r="D11" s="35">
        <v>73</v>
      </c>
      <c r="E11" s="36">
        <v>75</v>
      </c>
      <c r="F11" s="10">
        <v>76</v>
      </c>
      <c r="G11" s="10">
        <v>70</v>
      </c>
      <c r="H11" s="10">
        <v>69</v>
      </c>
      <c r="I11" s="10">
        <v>87</v>
      </c>
      <c r="J11" s="11">
        <v>4.7</v>
      </c>
      <c r="K11" s="11">
        <v>5</v>
      </c>
      <c r="L11" s="11">
        <v>5.0999999999999996</v>
      </c>
      <c r="M11" s="11">
        <v>4.7</v>
      </c>
      <c r="N11" s="12">
        <v>6.6</v>
      </c>
      <c r="O11" s="12">
        <v>6.7</v>
      </c>
      <c r="P11" s="12">
        <v>8.6999999999999993</v>
      </c>
      <c r="Q11" s="12">
        <v>2197409.2999999998</v>
      </c>
      <c r="R11" s="12">
        <v>2525214.1</v>
      </c>
      <c r="S11" s="12">
        <v>3194526.1</v>
      </c>
      <c r="T11" s="12">
        <v>3686448.5</v>
      </c>
      <c r="U11" s="12">
        <v>4601136</v>
      </c>
      <c r="V11" s="12">
        <v>4460875.8</v>
      </c>
      <c r="W11" s="12">
        <v>2013878.3</v>
      </c>
      <c r="X11" s="12">
        <v>2.4</v>
      </c>
      <c r="Y11" s="12">
        <v>2.8</v>
      </c>
      <c r="Z11" s="12">
        <v>3.5</v>
      </c>
      <c r="AA11" s="12">
        <v>3.4</v>
      </c>
      <c r="AB11" s="12">
        <v>4.0999999999999996</v>
      </c>
      <c r="AC11" s="12">
        <v>3.4</v>
      </c>
      <c r="AD11" s="12">
        <v>1.4</v>
      </c>
      <c r="AE11" s="13" t="s">
        <v>106</v>
      </c>
      <c r="AF11" s="52">
        <f t="shared" si="0"/>
        <v>2.7845036319612588</v>
      </c>
      <c r="AG11" s="52">
        <f t="shared" si="1"/>
        <v>2.8684470820969339</v>
      </c>
      <c r="AH11" s="12">
        <f t="shared" si="2"/>
        <v>0.81463755165517715</v>
      </c>
      <c r="AI11" s="12">
        <f t="shared" si="3"/>
        <v>0.30631530440890575</v>
      </c>
      <c r="AK11" s="2">
        <v>96.511627906976756</v>
      </c>
      <c r="AL11" s="2">
        <v>95.825444907232111</v>
      </c>
      <c r="AM11" s="2">
        <v>111.40331620037833</v>
      </c>
    </row>
    <row r="12" spans="1:39" ht="90.75" customHeight="1" x14ac:dyDescent="0.2">
      <c r="A12" s="8" t="s">
        <v>13</v>
      </c>
      <c r="B12" s="9" t="s">
        <v>157</v>
      </c>
      <c r="C12" s="35">
        <v>122</v>
      </c>
      <c r="D12" s="35">
        <v>126</v>
      </c>
      <c r="E12" s="36">
        <v>129</v>
      </c>
      <c r="F12" s="10">
        <v>127</v>
      </c>
      <c r="G12" s="10">
        <v>103</v>
      </c>
      <c r="H12" s="10">
        <v>91</v>
      </c>
      <c r="I12" s="10">
        <v>156</v>
      </c>
      <c r="J12" s="11">
        <v>5</v>
      </c>
      <c r="K12" s="11">
        <v>5.0999999999999996</v>
      </c>
      <c r="L12" s="11">
        <v>5.2</v>
      </c>
      <c r="M12" s="11">
        <v>5.0999999999999996</v>
      </c>
      <c r="N12" s="12">
        <v>5.2</v>
      </c>
      <c r="O12" s="12">
        <v>4.8</v>
      </c>
      <c r="P12" s="12">
        <v>8.4</v>
      </c>
      <c r="Q12" s="12">
        <v>5943896.5</v>
      </c>
      <c r="R12" s="12">
        <v>5223764</v>
      </c>
      <c r="S12" s="12">
        <v>6286532.4000000004</v>
      </c>
      <c r="T12" s="12">
        <v>7249345.5999999996</v>
      </c>
      <c r="U12" s="12">
        <v>8992808.1999999993</v>
      </c>
      <c r="V12" s="12">
        <v>7605187.2000000002</v>
      </c>
      <c r="W12" s="12">
        <v>5007285.0999999996</v>
      </c>
      <c r="X12" s="12">
        <v>1.7</v>
      </c>
      <c r="Y12" s="12">
        <v>1.4</v>
      </c>
      <c r="Z12" s="12">
        <v>1.6</v>
      </c>
      <c r="AA12" s="12">
        <v>1.5</v>
      </c>
      <c r="AB12" s="12">
        <v>2.9</v>
      </c>
      <c r="AC12" s="12">
        <v>1.9</v>
      </c>
      <c r="AD12" s="12">
        <v>1.1000000000000001</v>
      </c>
      <c r="AE12" s="13" t="s">
        <v>107</v>
      </c>
      <c r="AF12" s="52">
        <f t="shared" si="0"/>
        <v>3.6723163841807911</v>
      </c>
      <c r="AG12" s="52">
        <f t="shared" si="1"/>
        <v>5.1434223541048461</v>
      </c>
      <c r="AH12" s="12">
        <f t="shared" si="2"/>
        <v>1.3888463517606322</v>
      </c>
      <c r="AI12" s="12">
        <f t="shared" si="3"/>
        <v>0.76161904106552913</v>
      </c>
      <c r="AK12" s="2">
        <v>98.777246145667192</v>
      </c>
      <c r="AL12" s="2">
        <v>97.384264064770605</v>
      </c>
      <c r="AM12" s="2">
        <v>116.19686426868827</v>
      </c>
    </row>
    <row r="13" spans="1:39" ht="30" customHeight="1" x14ac:dyDescent="0.2">
      <c r="A13" s="8" t="s">
        <v>15</v>
      </c>
      <c r="B13" s="15">
        <v>19</v>
      </c>
      <c r="C13" s="37">
        <v>2</v>
      </c>
      <c r="D13" s="37">
        <v>4</v>
      </c>
      <c r="E13" s="38">
        <v>4</v>
      </c>
      <c r="F13" s="10">
        <v>3</v>
      </c>
      <c r="G13" s="10">
        <v>1</v>
      </c>
      <c r="H13" s="10">
        <v>2</v>
      </c>
      <c r="I13" s="10">
        <v>1</v>
      </c>
      <c r="J13" s="16">
        <v>3.7</v>
      </c>
      <c r="K13" s="16">
        <v>9.3000000000000007</v>
      </c>
      <c r="L13" s="16">
        <v>8.3000000000000007</v>
      </c>
      <c r="M13" s="16">
        <v>7.4</v>
      </c>
      <c r="N13" s="12">
        <v>3.1</v>
      </c>
      <c r="O13" s="12">
        <v>6.5</v>
      </c>
      <c r="P13" s="12">
        <v>3.2</v>
      </c>
      <c r="Q13" s="12">
        <v>39347.5</v>
      </c>
      <c r="R13" s="12">
        <v>136292</v>
      </c>
      <c r="S13" s="12">
        <v>140904</v>
      </c>
      <c r="T13" s="16" t="s">
        <v>166</v>
      </c>
      <c r="U13" s="16" t="s">
        <v>166</v>
      </c>
      <c r="V13" s="16" t="s">
        <v>166</v>
      </c>
      <c r="W13" s="16" t="s">
        <v>166</v>
      </c>
      <c r="X13" s="12">
        <v>0.1</v>
      </c>
      <c r="Y13" s="12">
        <v>0.1</v>
      </c>
      <c r="Z13" s="12">
        <v>0.2</v>
      </c>
      <c r="AA13" s="16" t="s">
        <v>166</v>
      </c>
      <c r="AB13" s="16" t="s">
        <v>166</v>
      </c>
      <c r="AC13" s="16" t="s">
        <v>166</v>
      </c>
      <c r="AD13" s="16" t="s">
        <v>166</v>
      </c>
      <c r="AE13" s="13" t="s">
        <v>108</v>
      </c>
      <c r="AF13" s="52">
        <f t="shared" si="0"/>
        <v>8.0710250201775621E-2</v>
      </c>
      <c r="AG13" s="52">
        <f t="shared" si="1"/>
        <v>3.2970656116056707E-2</v>
      </c>
      <c r="AH13" s="12" t="e">
        <f t="shared" si="2"/>
        <v>#VALUE!</v>
      </c>
      <c r="AI13" s="12" t="e">
        <f t="shared" si="3"/>
        <v>#VALUE!</v>
      </c>
      <c r="AK13" s="2">
        <v>100</v>
      </c>
      <c r="AL13" s="2">
        <v>87.961395191330851</v>
      </c>
      <c r="AM13" s="2">
        <v>120.7626791318048</v>
      </c>
    </row>
    <row r="14" spans="1:39" ht="30" customHeight="1" x14ac:dyDescent="0.2">
      <c r="A14" s="8" t="s">
        <v>16</v>
      </c>
      <c r="B14" s="15">
        <v>20</v>
      </c>
      <c r="C14" s="37">
        <v>30</v>
      </c>
      <c r="D14" s="37">
        <v>36</v>
      </c>
      <c r="E14" s="38">
        <v>37</v>
      </c>
      <c r="F14" s="10">
        <v>37</v>
      </c>
      <c r="G14" s="10">
        <v>24</v>
      </c>
      <c r="H14" s="10">
        <v>27</v>
      </c>
      <c r="I14" s="10">
        <v>58</v>
      </c>
      <c r="J14" s="16">
        <v>6.5</v>
      </c>
      <c r="K14" s="16">
        <v>7.3</v>
      </c>
      <c r="L14" s="16">
        <v>7.4</v>
      </c>
      <c r="M14" s="16">
        <v>7</v>
      </c>
      <c r="N14" s="12">
        <v>5.8</v>
      </c>
      <c r="O14" s="12">
        <v>6.3</v>
      </c>
      <c r="P14" s="12">
        <v>13.6</v>
      </c>
      <c r="Q14" s="12">
        <v>1732169.4</v>
      </c>
      <c r="R14" s="12">
        <v>1668148.6</v>
      </c>
      <c r="S14" s="12">
        <v>1725564.8</v>
      </c>
      <c r="T14" s="12">
        <v>1798754.8</v>
      </c>
      <c r="U14" s="16" t="s">
        <v>166</v>
      </c>
      <c r="V14" s="12">
        <v>1174013.3999999999</v>
      </c>
      <c r="W14" s="12">
        <v>1192482.7</v>
      </c>
      <c r="X14" s="12">
        <v>2.2999999999999998</v>
      </c>
      <c r="Y14" s="12">
        <v>2.1</v>
      </c>
      <c r="Z14" s="12">
        <v>2.2000000000000002</v>
      </c>
      <c r="AA14" s="12">
        <v>2.2999999999999998</v>
      </c>
      <c r="AB14" s="16" t="s">
        <v>166</v>
      </c>
      <c r="AC14" s="12">
        <v>1.5</v>
      </c>
      <c r="AD14" s="12">
        <v>1.1000000000000001</v>
      </c>
      <c r="AE14" s="13" t="s">
        <v>109</v>
      </c>
      <c r="AF14" s="52">
        <f t="shared" si="0"/>
        <v>1.0895883777239708</v>
      </c>
      <c r="AG14" s="52">
        <f t="shared" si="1"/>
        <v>1.9122980547312891</v>
      </c>
      <c r="AH14" s="12">
        <f t="shared" si="2"/>
        <v>0.21439633037673231</v>
      </c>
      <c r="AI14" s="12">
        <f t="shared" si="3"/>
        <v>0.18137923292229416</v>
      </c>
      <c r="AK14" s="2">
        <v>100.47169811320755</v>
      </c>
      <c r="AL14" s="2">
        <v>95.845168620564991</v>
      </c>
      <c r="AM14" s="2">
        <v>143.06589245840914</v>
      </c>
    </row>
    <row r="15" spans="1:39" ht="30" customHeight="1" x14ac:dyDescent="0.2">
      <c r="A15" s="8" t="s">
        <v>17</v>
      </c>
      <c r="B15" s="15">
        <v>21</v>
      </c>
      <c r="C15" s="37">
        <v>2</v>
      </c>
      <c r="D15" s="37">
        <v>4</v>
      </c>
      <c r="E15" s="38">
        <v>5</v>
      </c>
      <c r="F15" s="10">
        <v>5</v>
      </c>
      <c r="G15" s="10">
        <v>6</v>
      </c>
      <c r="H15" s="10">
        <v>6</v>
      </c>
      <c r="I15" s="10">
        <v>6</v>
      </c>
      <c r="J15" s="16">
        <v>1.7</v>
      </c>
      <c r="K15" s="16">
        <v>3.5</v>
      </c>
      <c r="L15" s="16">
        <v>4.5</v>
      </c>
      <c r="M15" s="16">
        <v>4.4000000000000004</v>
      </c>
      <c r="N15" s="12">
        <v>6.2</v>
      </c>
      <c r="O15" s="12">
        <v>5.5</v>
      </c>
      <c r="P15" s="12">
        <v>5.5</v>
      </c>
      <c r="Q15" s="12">
        <v>16990.2</v>
      </c>
      <c r="R15" s="12">
        <v>288807.09999999998</v>
      </c>
      <c r="S15" s="12">
        <v>335551.3</v>
      </c>
      <c r="T15" s="16">
        <v>391457.5</v>
      </c>
      <c r="U15" s="16">
        <v>887331.8</v>
      </c>
      <c r="V15" s="16" t="s">
        <v>166</v>
      </c>
      <c r="W15" s="16" t="s">
        <v>166</v>
      </c>
      <c r="X15" s="16">
        <v>0</v>
      </c>
      <c r="Y15" s="12">
        <v>0.7</v>
      </c>
      <c r="Z15" s="12">
        <v>0.7</v>
      </c>
      <c r="AA15" s="16">
        <v>0.8</v>
      </c>
      <c r="AB15" s="16">
        <v>1.5</v>
      </c>
      <c r="AC15" s="16" t="s">
        <v>129</v>
      </c>
      <c r="AD15" s="16" t="s">
        <v>129</v>
      </c>
      <c r="AE15" s="13" t="s">
        <v>110</v>
      </c>
      <c r="AF15" s="52">
        <f t="shared" si="0"/>
        <v>0.24213075060532688</v>
      </c>
      <c r="AG15" s="52">
        <f t="shared" si="1"/>
        <v>0.19782393669634024</v>
      </c>
      <c r="AH15" s="12" t="e">
        <f t="shared" si="2"/>
        <v>#VALUE!</v>
      </c>
      <c r="AI15" s="12" t="e">
        <f t="shared" si="3"/>
        <v>#VALUE!</v>
      </c>
      <c r="AK15" s="2">
        <v>100.91743119266054</v>
      </c>
      <c r="AL15" s="2">
        <v>100.17523614138564</v>
      </c>
      <c r="AM15" s="2">
        <v>114.63351234877963</v>
      </c>
    </row>
    <row r="16" spans="1:39" ht="27.75" customHeight="1" x14ac:dyDescent="0.2">
      <c r="A16" s="8" t="s">
        <v>18</v>
      </c>
      <c r="B16" s="15" t="s">
        <v>19</v>
      </c>
      <c r="C16" s="37">
        <v>88</v>
      </c>
      <c r="D16" s="37">
        <v>82</v>
      </c>
      <c r="E16" s="38">
        <v>83</v>
      </c>
      <c r="F16" s="10">
        <v>82</v>
      </c>
      <c r="G16" s="10">
        <v>72</v>
      </c>
      <c r="H16" s="10">
        <v>56</v>
      </c>
      <c r="I16" s="10">
        <v>91</v>
      </c>
      <c r="J16" s="16">
        <v>4.9000000000000004</v>
      </c>
      <c r="K16" s="16">
        <v>4.5</v>
      </c>
      <c r="L16" s="16">
        <v>4.5</v>
      </c>
      <c r="M16" s="16">
        <v>4.5</v>
      </c>
      <c r="N16" s="12">
        <v>5</v>
      </c>
      <c r="O16" s="12">
        <v>4.3</v>
      </c>
      <c r="P16" s="12">
        <v>7</v>
      </c>
      <c r="Q16" s="12">
        <v>4155389.4</v>
      </c>
      <c r="R16" s="12">
        <v>3130516.3</v>
      </c>
      <c r="S16" s="12">
        <v>4084512.3</v>
      </c>
      <c r="T16" s="12">
        <v>4916279.3</v>
      </c>
      <c r="U16" s="12">
        <v>2217059.7999999998</v>
      </c>
      <c r="V16" s="12">
        <v>2221415.7999999998</v>
      </c>
      <c r="W16" s="12">
        <v>3257915.7</v>
      </c>
      <c r="X16" s="12">
        <v>2.5</v>
      </c>
      <c r="Y16" s="12">
        <v>2</v>
      </c>
      <c r="Z16" s="12">
        <v>2.1</v>
      </c>
      <c r="AA16" s="12">
        <v>2.2000000000000002</v>
      </c>
      <c r="AB16" s="12">
        <v>1.5</v>
      </c>
      <c r="AC16" s="12">
        <v>1</v>
      </c>
      <c r="AD16" s="12">
        <v>1.4</v>
      </c>
      <c r="AE16" s="13" t="s">
        <v>20</v>
      </c>
      <c r="AF16" s="52">
        <f t="shared" si="0"/>
        <v>2.2598870056497176</v>
      </c>
      <c r="AG16" s="52">
        <f t="shared" si="1"/>
        <v>3.0003297065611605</v>
      </c>
      <c r="AH16" s="12">
        <f t="shared" si="2"/>
        <v>0.40567117527014007</v>
      </c>
      <c r="AI16" s="12">
        <f t="shared" si="3"/>
        <v>0.49553612022337862</v>
      </c>
      <c r="AK16" s="2">
        <v>98.025816249050862</v>
      </c>
      <c r="AL16" s="2">
        <v>97.964349997096903</v>
      </c>
      <c r="AM16" s="2">
        <v>106.37731038932743</v>
      </c>
    </row>
    <row r="17" spans="1:40" ht="37.5" customHeight="1" x14ac:dyDescent="0.2">
      <c r="A17" s="14" t="s">
        <v>21</v>
      </c>
      <c r="B17" s="9" t="s">
        <v>22</v>
      </c>
      <c r="C17" s="35">
        <v>66</v>
      </c>
      <c r="D17" s="35">
        <v>60</v>
      </c>
      <c r="E17" s="36">
        <v>64</v>
      </c>
      <c r="F17" s="10">
        <v>63</v>
      </c>
      <c r="G17" s="10">
        <v>63</v>
      </c>
      <c r="H17" s="10">
        <v>63</v>
      </c>
      <c r="I17" s="10">
        <v>78</v>
      </c>
      <c r="J17" s="11">
        <v>4.7</v>
      </c>
      <c r="K17" s="11">
        <v>4.0999999999999996</v>
      </c>
      <c r="L17" s="11">
        <v>4.3</v>
      </c>
      <c r="M17" s="11">
        <v>4.5999999999999996</v>
      </c>
      <c r="N17" s="12">
        <v>5.6</v>
      </c>
      <c r="O17" s="12">
        <v>5.9</v>
      </c>
      <c r="P17" s="12">
        <v>7.4</v>
      </c>
      <c r="Q17" s="12">
        <v>3237743.9</v>
      </c>
      <c r="R17" s="12">
        <v>4577280.4000000004</v>
      </c>
      <c r="S17" s="12">
        <v>4630050.2</v>
      </c>
      <c r="T17" s="12">
        <v>4887804.3</v>
      </c>
      <c r="U17" s="12">
        <v>1293778.3</v>
      </c>
      <c r="V17" s="12">
        <v>1191911.8999999999</v>
      </c>
      <c r="W17" s="12">
        <v>1192553.2</v>
      </c>
      <c r="X17" s="12">
        <v>0.6</v>
      </c>
      <c r="Y17" s="12">
        <v>1.1000000000000001</v>
      </c>
      <c r="Z17" s="12">
        <v>1.1000000000000001</v>
      </c>
      <c r="AA17" s="12">
        <v>1.1000000000000001</v>
      </c>
      <c r="AB17" s="12">
        <v>0.4</v>
      </c>
      <c r="AC17" s="12">
        <v>0.3</v>
      </c>
      <c r="AD17" s="12">
        <v>0.2</v>
      </c>
      <c r="AE17" s="13" t="s">
        <v>111</v>
      </c>
      <c r="AF17" s="52">
        <f t="shared" si="0"/>
        <v>2.5423728813559325</v>
      </c>
      <c r="AG17" s="52">
        <f t="shared" si="1"/>
        <v>2.571711177052423</v>
      </c>
      <c r="AH17" s="12">
        <f t="shared" si="2"/>
        <v>0.21766492400543189</v>
      </c>
      <c r="AI17" s="12">
        <f t="shared" si="3"/>
        <v>0.18138995612684969</v>
      </c>
      <c r="AK17" s="2">
        <v>99.52785646836638</v>
      </c>
      <c r="AL17" s="2">
        <v>96.407619854642633</v>
      </c>
      <c r="AM17" s="2">
        <v>127.55532916664778</v>
      </c>
    </row>
    <row r="18" spans="1:40" ht="43.5" customHeight="1" x14ac:dyDescent="0.2">
      <c r="A18" s="8" t="s">
        <v>23</v>
      </c>
      <c r="B18" s="9" t="s">
        <v>24</v>
      </c>
      <c r="C18" s="35">
        <v>196</v>
      </c>
      <c r="D18" s="35">
        <v>195</v>
      </c>
      <c r="E18" s="36">
        <v>201</v>
      </c>
      <c r="F18" s="10">
        <v>204</v>
      </c>
      <c r="G18" s="10">
        <v>152</v>
      </c>
      <c r="H18" s="10">
        <v>150</v>
      </c>
      <c r="I18" s="10">
        <v>171</v>
      </c>
      <c r="J18" s="11">
        <v>5.7</v>
      </c>
      <c r="K18" s="11">
        <v>5.4</v>
      </c>
      <c r="L18" s="11">
        <v>5.5</v>
      </c>
      <c r="M18" s="11">
        <v>5.4</v>
      </c>
      <c r="N18" s="12">
        <v>5.8</v>
      </c>
      <c r="O18" s="12">
        <v>5.9</v>
      </c>
      <c r="P18" s="12">
        <v>6.6</v>
      </c>
      <c r="Q18" s="12">
        <v>6408330.7999999998</v>
      </c>
      <c r="R18" s="12">
        <v>6578160.5999999996</v>
      </c>
      <c r="S18" s="12">
        <v>7344272.5</v>
      </c>
      <c r="T18" s="12">
        <v>8156723.7999999998</v>
      </c>
      <c r="U18" s="12">
        <v>10768283.300000001</v>
      </c>
      <c r="V18" s="12">
        <v>12438584.5</v>
      </c>
      <c r="W18" s="12">
        <v>10427218.199999999</v>
      </c>
      <c r="X18" s="12">
        <v>2.4</v>
      </c>
      <c r="Y18" s="12">
        <v>2.2999999999999998</v>
      </c>
      <c r="Z18" s="12">
        <v>2.6</v>
      </c>
      <c r="AA18" s="12">
        <v>2.7</v>
      </c>
      <c r="AB18" s="12">
        <v>4.0999999999999996</v>
      </c>
      <c r="AC18" s="12">
        <v>3.2</v>
      </c>
      <c r="AD18" s="12">
        <v>1.7</v>
      </c>
      <c r="AE18" s="13" t="s">
        <v>102</v>
      </c>
      <c r="AF18" s="52">
        <f t="shared" si="0"/>
        <v>6.053268765133172</v>
      </c>
      <c r="AG18" s="52">
        <f t="shared" si="1"/>
        <v>5.637982195845697</v>
      </c>
      <c r="AH18" s="12">
        <f t="shared" si="2"/>
        <v>2.2715131461709905</v>
      </c>
      <c r="AI18" s="12">
        <f t="shared" si="3"/>
        <v>1.5860027475697425</v>
      </c>
      <c r="AK18" s="2">
        <v>100.4676539360873</v>
      </c>
      <c r="AL18" s="2">
        <v>99.82473004813599</v>
      </c>
      <c r="AM18" s="2">
        <v>157.76577867572411</v>
      </c>
    </row>
    <row r="19" spans="1:40" ht="31.5" customHeight="1" x14ac:dyDescent="0.2">
      <c r="A19" s="8" t="s">
        <v>25</v>
      </c>
      <c r="B19" s="15">
        <v>26</v>
      </c>
      <c r="C19" s="37">
        <v>21</v>
      </c>
      <c r="D19" s="37">
        <v>22</v>
      </c>
      <c r="E19" s="38">
        <v>22</v>
      </c>
      <c r="F19" s="10">
        <v>23</v>
      </c>
      <c r="G19" s="10">
        <v>12</v>
      </c>
      <c r="H19" s="10">
        <v>15</v>
      </c>
      <c r="I19" s="10">
        <v>13</v>
      </c>
      <c r="J19" s="16">
        <v>8.1</v>
      </c>
      <c r="K19" s="16">
        <v>8</v>
      </c>
      <c r="L19" s="16">
        <v>7.9</v>
      </c>
      <c r="M19" s="16">
        <v>8.1</v>
      </c>
      <c r="N19" s="12">
        <v>6.7</v>
      </c>
      <c r="O19" s="12">
        <v>7.6</v>
      </c>
      <c r="P19" s="12">
        <v>6.2</v>
      </c>
      <c r="Q19" s="12">
        <v>456565.1</v>
      </c>
      <c r="R19" s="12">
        <v>529207</v>
      </c>
      <c r="S19" s="12">
        <v>534581.80000000005</v>
      </c>
      <c r="T19" s="12">
        <v>540372.30000000005</v>
      </c>
      <c r="U19" s="12">
        <v>613213.80000000005</v>
      </c>
      <c r="V19" s="12">
        <v>666892.1</v>
      </c>
      <c r="W19" s="12">
        <v>580104.1</v>
      </c>
      <c r="X19" s="12">
        <v>2.5</v>
      </c>
      <c r="Y19" s="12">
        <v>3</v>
      </c>
      <c r="Z19" s="12">
        <v>3.3</v>
      </c>
      <c r="AA19" s="12">
        <v>3.4</v>
      </c>
      <c r="AB19" s="12">
        <v>3.3</v>
      </c>
      <c r="AC19" s="12">
        <v>1.9</v>
      </c>
      <c r="AD19" s="12">
        <v>1.3</v>
      </c>
      <c r="AE19" s="13" t="s">
        <v>26</v>
      </c>
      <c r="AF19" s="52">
        <f t="shared" si="0"/>
        <v>0.60532687651331718</v>
      </c>
      <c r="AG19" s="52">
        <f t="shared" si="1"/>
        <v>0.42861852950873724</v>
      </c>
      <c r="AH19" s="12">
        <f t="shared" si="2"/>
        <v>0.12178670106936837</v>
      </c>
      <c r="AI19" s="12">
        <f t="shared" si="3"/>
        <v>8.8235105358826449E-2</v>
      </c>
      <c r="AK19" s="2">
        <v>106.59898477157361</v>
      </c>
      <c r="AL19" s="2">
        <v>113.44728171334431</v>
      </c>
      <c r="AM19" s="2">
        <v>127.01050824007996</v>
      </c>
    </row>
    <row r="20" spans="1:40" ht="20.25" customHeight="1" x14ac:dyDescent="0.2">
      <c r="A20" s="8" t="s">
        <v>27</v>
      </c>
      <c r="B20" s="15">
        <v>27</v>
      </c>
      <c r="C20" s="37">
        <v>32</v>
      </c>
      <c r="D20" s="37">
        <v>34</v>
      </c>
      <c r="E20" s="38">
        <v>35</v>
      </c>
      <c r="F20" s="10">
        <v>34</v>
      </c>
      <c r="G20" s="10">
        <v>20</v>
      </c>
      <c r="H20" s="10">
        <v>17</v>
      </c>
      <c r="I20" s="10">
        <v>23</v>
      </c>
      <c r="J20" s="16">
        <v>8.6</v>
      </c>
      <c r="K20" s="16">
        <v>8.1999999999999993</v>
      </c>
      <c r="L20" s="16">
        <v>8.4</v>
      </c>
      <c r="M20" s="16">
        <v>8.3000000000000007</v>
      </c>
      <c r="N20" s="12">
        <v>6.7</v>
      </c>
      <c r="O20" s="12">
        <v>5.6</v>
      </c>
      <c r="P20" s="12">
        <v>7.4</v>
      </c>
      <c r="Q20" s="12">
        <v>342673.3</v>
      </c>
      <c r="R20" s="12">
        <v>641030.9</v>
      </c>
      <c r="S20" s="12">
        <v>656457.5</v>
      </c>
      <c r="T20" s="12">
        <v>709035.6</v>
      </c>
      <c r="U20" s="12">
        <v>588693.69999999995</v>
      </c>
      <c r="V20" s="12">
        <v>725463.6</v>
      </c>
      <c r="W20" s="12">
        <v>245859.4</v>
      </c>
      <c r="X20" s="12">
        <v>0.8</v>
      </c>
      <c r="Y20" s="12">
        <v>1.6</v>
      </c>
      <c r="Z20" s="12">
        <v>1.8</v>
      </c>
      <c r="AA20" s="12">
        <v>1.9</v>
      </c>
      <c r="AB20" s="12">
        <v>1.9</v>
      </c>
      <c r="AC20" s="12">
        <v>1.6</v>
      </c>
      <c r="AD20" s="12">
        <v>0.5</v>
      </c>
      <c r="AE20" s="13" t="s">
        <v>28</v>
      </c>
      <c r="AF20" s="52">
        <f t="shared" si="0"/>
        <v>0.68603712671509276</v>
      </c>
      <c r="AG20" s="52">
        <f t="shared" si="1"/>
        <v>0.75832509066930431</v>
      </c>
      <c r="AH20" s="12">
        <f t="shared" si="2"/>
        <v>0.13248292878249396</v>
      </c>
      <c r="AI20" s="12">
        <f t="shared" si="3"/>
        <v>3.739575373188684E-2</v>
      </c>
      <c r="AK20" s="2">
        <v>101.31147540983608</v>
      </c>
      <c r="AL20" s="2">
        <v>96.557794591355162</v>
      </c>
      <c r="AM20" s="2">
        <v>116.44864036031652</v>
      </c>
    </row>
    <row r="21" spans="1:40" ht="20.25" customHeight="1" x14ac:dyDescent="0.2">
      <c r="A21" s="8" t="s">
        <v>29</v>
      </c>
      <c r="B21" s="15">
        <v>28</v>
      </c>
      <c r="C21" s="37">
        <v>50</v>
      </c>
      <c r="D21" s="37">
        <v>54</v>
      </c>
      <c r="E21" s="38">
        <v>53</v>
      </c>
      <c r="F21" s="10">
        <v>53</v>
      </c>
      <c r="G21" s="10">
        <v>35</v>
      </c>
      <c r="H21" s="10">
        <v>37</v>
      </c>
      <c r="I21" s="10">
        <v>36</v>
      </c>
      <c r="J21" s="16">
        <v>5.2</v>
      </c>
      <c r="K21" s="16">
        <v>5.4</v>
      </c>
      <c r="L21" s="16">
        <v>5.2</v>
      </c>
      <c r="M21" s="16">
        <v>4.9000000000000004</v>
      </c>
      <c r="N21" s="12">
        <v>4.7</v>
      </c>
      <c r="O21" s="12">
        <v>5.3</v>
      </c>
      <c r="P21" s="12">
        <v>5.3</v>
      </c>
      <c r="Q21" s="12">
        <v>860112.5</v>
      </c>
      <c r="R21" s="12">
        <v>1288252.8999999999</v>
      </c>
      <c r="S21" s="12">
        <v>1356841</v>
      </c>
      <c r="T21" s="12">
        <v>1444383.9</v>
      </c>
      <c r="U21" s="12">
        <v>588365.30000000005</v>
      </c>
      <c r="V21" s="12">
        <v>769858.5</v>
      </c>
      <c r="W21" s="12">
        <v>304518.09999999998</v>
      </c>
      <c r="X21" s="12">
        <v>1.2</v>
      </c>
      <c r="Y21" s="12">
        <v>1.8</v>
      </c>
      <c r="Z21" s="12">
        <v>1.8</v>
      </c>
      <c r="AA21" s="12">
        <v>1.7</v>
      </c>
      <c r="AB21" s="12">
        <v>1.1000000000000001</v>
      </c>
      <c r="AC21" s="12">
        <v>1.1000000000000001</v>
      </c>
      <c r="AD21" s="12">
        <v>0.3</v>
      </c>
      <c r="AE21" s="13" t="s">
        <v>112</v>
      </c>
      <c r="AF21" s="52">
        <f t="shared" si="0"/>
        <v>1.4931396287328491</v>
      </c>
      <c r="AG21" s="52">
        <f t="shared" si="1"/>
        <v>1.1869436201780417</v>
      </c>
      <c r="AH21" s="12">
        <f t="shared" si="2"/>
        <v>0.14059024991480981</v>
      </c>
      <c r="AI21" s="12">
        <f t="shared" si="3"/>
        <v>4.6317870598000681E-2</v>
      </c>
      <c r="AK21" s="2">
        <v>97.11815561959655</v>
      </c>
      <c r="AL21" s="2">
        <v>94.55279085406859</v>
      </c>
      <c r="AM21" s="2">
        <v>168.87740530778152</v>
      </c>
    </row>
    <row r="22" spans="1:40" ht="43.5" customHeight="1" x14ac:dyDescent="0.2">
      <c r="A22" s="8" t="s">
        <v>30</v>
      </c>
      <c r="B22" s="15" t="s">
        <v>31</v>
      </c>
      <c r="C22" s="37">
        <v>20</v>
      </c>
      <c r="D22" s="37">
        <v>18</v>
      </c>
      <c r="E22" s="38">
        <v>18</v>
      </c>
      <c r="F22" s="10">
        <v>20</v>
      </c>
      <c r="G22" s="10">
        <v>16</v>
      </c>
      <c r="H22" s="10">
        <v>19</v>
      </c>
      <c r="I22" s="10">
        <v>16</v>
      </c>
      <c r="J22" s="16">
        <v>6.4</v>
      </c>
      <c r="K22" s="16">
        <v>5.5</v>
      </c>
      <c r="L22" s="16">
        <v>5.5</v>
      </c>
      <c r="M22" s="16">
        <v>5.8</v>
      </c>
      <c r="N22" s="12">
        <v>7</v>
      </c>
      <c r="O22" s="12">
        <v>7.5</v>
      </c>
      <c r="P22" s="12">
        <v>5.0999999999999996</v>
      </c>
      <c r="Q22" s="12">
        <v>3992341.7</v>
      </c>
      <c r="R22" s="12">
        <v>3351196.7</v>
      </c>
      <c r="S22" s="12">
        <v>4004793.4</v>
      </c>
      <c r="T22" s="12">
        <v>4650574.5</v>
      </c>
      <c r="U22" s="12">
        <v>8041310.2000000002</v>
      </c>
      <c r="V22" s="12">
        <v>8501883.4000000004</v>
      </c>
      <c r="W22" s="12">
        <v>7686429.7999999998</v>
      </c>
      <c r="X22" s="12">
        <v>5.3</v>
      </c>
      <c r="Y22" s="12">
        <v>4.4000000000000004</v>
      </c>
      <c r="Z22" s="12">
        <v>5.2</v>
      </c>
      <c r="AA22" s="12">
        <v>5.4</v>
      </c>
      <c r="AB22" s="12">
        <v>8.8000000000000007</v>
      </c>
      <c r="AC22" s="12">
        <v>5.7</v>
      </c>
      <c r="AD22" s="12">
        <v>2.6</v>
      </c>
      <c r="AE22" s="13" t="s">
        <v>113</v>
      </c>
      <c r="AF22" s="52">
        <f t="shared" si="0"/>
        <v>0.76674737691686845</v>
      </c>
      <c r="AG22" s="52">
        <f t="shared" si="1"/>
        <v>0.52753049785690731</v>
      </c>
      <c r="AH22" s="12">
        <f t="shared" si="2"/>
        <v>1.5525994867272011</v>
      </c>
      <c r="AI22" s="12">
        <f t="shared" si="3"/>
        <v>1.1691228233626056</v>
      </c>
      <c r="AK22" s="2">
        <v>121.9607843137255</v>
      </c>
      <c r="AL22" s="2">
        <v>101.80907145466882</v>
      </c>
      <c r="AM22" s="2">
        <v>197.10198081802167</v>
      </c>
    </row>
    <row r="23" spans="1:40" ht="27" customHeight="1" x14ac:dyDescent="0.2">
      <c r="A23" s="8" t="s">
        <v>32</v>
      </c>
      <c r="B23" s="15" t="s">
        <v>33</v>
      </c>
      <c r="C23" s="37">
        <v>73</v>
      </c>
      <c r="D23" s="37">
        <v>67</v>
      </c>
      <c r="E23" s="38">
        <v>73</v>
      </c>
      <c r="F23" s="10">
        <v>74</v>
      </c>
      <c r="G23" s="10">
        <v>68</v>
      </c>
      <c r="H23" s="10">
        <v>62</v>
      </c>
      <c r="I23" s="10">
        <v>83</v>
      </c>
      <c r="J23" s="16">
        <v>4.7</v>
      </c>
      <c r="K23" s="16">
        <v>4.2</v>
      </c>
      <c r="L23" s="16">
        <v>4.4000000000000004</v>
      </c>
      <c r="M23" s="16">
        <v>4.4000000000000004</v>
      </c>
      <c r="N23" s="12">
        <v>5.8</v>
      </c>
      <c r="O23" s="12">
        <v>5.6</v>
      </c>
      <c r="P23" s="12">
        <v>7.7</v>
      </c>
      <c r="Q23" s="12">
        <v>756638.2</v>
      </c>
      <c r="R23" s="12">
        <v>768473.1</v>
      </c>
      <c r="S23" s="12">
        <v>791598.8</v>
      </c>
      <c r="T23" s="12">
        <v>812357.5</v>
      </c>
      <c r="U23" s="12">
        <v>936700.4</v>
      </c>
      <c r="V23" s="12">
        <v>1774487</v>
      </c>
      <c r="W23" s="12">
        <v>1610306.8</v>
      </c>
      <c r="X23" s="12">
        <v>1.2</v>
      </c>
      <c r="Y23" s="12">
        <v>1.1000000000000001</v>
      </c>
      <c r="Z23" s="12">
        <v>1</v>
      </c>
      <c r="AA23" s="12">
        <v>1.1000000000000001</v>
      </c>
      <c r="AB23" s="12">
        <v>1.4</v>
      </c>
      <c r="AC23" s="12">
        <v>2</v>
      </c>
      <c r="AD23" s="12">
        <v>1.6</v>
      </c>
      <c r="AE23" s="13" t="s">
        <v>114</v>
      </c>
      <c r="AF23" s="52">
        <f t="shared" si="0"/>
        <v>2.5020177562550443</v>
      </c>
      <c r="AG23" s="52">
        <f t="shared" si="1"/>
        <v>2.7365644576327068</v>
      </c>
      <c r="AH23" s="12">
        <f t="shared" si="2"/>
        <v>0.32405379793894734</v>
      </c>
      <c r="AI23" s="12">
        <f t="shared" si="3"/>
        <v>0.24493119451842296</v>
      </c>
      <c r="AK23" s="2">
        <v>96.32286995515696</v>
      </c>
      <c r="AL23" s="2">
        <v>99.395975048688925</v>
      </c>
      <c r="AM23" s="2">
        <v>116.03104708120966</v>
      </c>
    </row>
    <row r="24" spans="1:40" ht="42.75" customHeight="1" x14ac:dyDescent="0.2">
      <c r="A24" s="8" t="s">
        <v>34</v>
      </c>
      <c r="B24" s="15" t="s">
        <v>35</v>
      </c>
      <c r="C24" s="37">
        <v>29</v>
      </c>
      <c r="D24" s="37">
        <v>29</v>
      </c>
      <c r="E24" s="38">
        <v>32</v>
      </c>
      <c r="F24" s="10">
        <v>31</v>
      </c>
      <c r="G24" s="10">
        <v>26</v>
      </c>
      <c r="H24" s="10">
        <v>18</v>
      </c>
      <c r="I24" s="10">
        <v>23</v>
      </c>
      <c r="J24" s="16">
        <v>1.4</v>
      </c>
      <c r="K24" s="16">
        <v>1.5</v>
      </c>
      <c r="L24" s="16">
        <v>1.5</v>
      </c>
      <c r="M24" s="16">
        <v>1.5</v>
      </c>
      <c r="N24" s="12">
        <v>1.5</v>
      </c>
      <c r="O24" s="12">
        <v>1</v>
      </c>
      <c r="P24" s="12">
        <v>1.3</v>
      </c>
      <c r="Q24" s="12">
        <v>532496.30000000005</v>
      </c>
      <c r="R24" s="12">
        <v>510337.1</v>
      </c>
      <c r="S24" s="12">
        <v>594134.9</v>
      </c>
      <c r="T24" s="12">
        <v>676082.5</v>
      </c>
      <c r="U24" s="16" t="s">
        <v>166</v>
      </c>
      <c r="V24" s="16" t="s">
        <v>166</v>
      </c>
      <c r="W24" s="16">
        <v>4422922.3</v>
      </c>
      <c r="X24" s="12">
        <v>0.1</v>
      </c>
      <c r="Y24" s="12">
        <v>0.1</v>
      </c>
      <c r="Z24" s="12">
        <v>0.1</v>
      </c>
      <c r="AA24" s="12">
        <v>0.1</v>
      </c>
      <c r="AB24" s="16" t="s">
        <v>166</v>
      </c>
      <c r="AC24" s="16" t="s">
        <v>166</v>
      </c>
      <c r="AD24" s="16">
        <v>0.3</v>
      </c>
      <c r="AE24" s="13" t="s">
        <v>36</v>
      </c>
      <c r="AF24" s="52">
        <f t="shared" si="0"/>
        <v>0.72639225181598066</v>
      </c>
      <c r="AG24" s="52">
        <f t="shared" si="1"/>
        <v>0.75832509066930431</v>
      </c>
      <c r="AH24" s="12" t="e">
        <f t="shared" si="2"/>
        <v>#VALUE!</v>
      </c>
      <c r="AI24" s="12">
        <f t="shared" si="3"/>
        <v>0.67273617810045294</v>
      </c>
      <c r="AK24" s="2">
        <v>101.91526407428904</v>
      </c>
      <c r="AL24" s="2">
        <v>92.234167069884123</v>
      </c>
      <c r="AM24" s="2">
        <v>112.78596602906586</v>
      </c>
    </row>
    <row r="25" spans="1:40" ht="31.5" customHeight="1" x14ac:dyDescent="0.2">
      <c r="A25" s="8" t="s">
        <v>37</v>
      </c>
      <c r="B25" s="9" t="s">
        <v>38</v>
      </c>
      <c r="C25" s="35">
        <v>17</v>
      </c>
      <c r="D25" s="35">
        <v>12</v>
      </c>
      <c r="E25" s="36">
        <v>15</v>
      </c>
      <c r="F25" s="10">
        <v>15</v>
      </c>
      <c r="G25" s="10">
        <v>21</v>
      </c>
      <c r="H25" s="10">
        <v>12</v>
      </c>
      <c r="I25" s="10">
        <v>12</v>
      </c>
      <c r="J25" s="11">
        <v>2.2999999999999998</v>
      </c>
      <c r="K25" s="11">
        <v>1.6</v>
      </c>
      <c r="L25" s="11">
        <v>1.8</v>
      </c>
      <c r="M25" s="11">
        <v>2</v>
      </c>
      <c r="N25" s="12">
        <v>2.9</v>
      </c>
      <c r="O25" s="12">
        <v>1.7</v>
      </c>
      <c r="P25" s="12">
        <v>1.7</v>
      </c>
      <c r="Q25" s="12">
        <v>441913.2</v>
      </c>
      <c r="R25" s="12">
        <v>338606.4</v>
      </c>
      <c r="S25" s="12">
        <v>423456.7</v>
      </c>
      <c r="T25" s="12">
        <v>503724.6</v>
      </c>
      <c r="U25" s="16" t="s">
        <v>166</v>
      </c>
      <c r="V25" s="16" t="s">
        <v>166</v>
      </c>
      <c r="W25" s="16">
        <v>4230626.4000000004</v>
      </c>
      <c r="X25" s="12">
        <v>0.1</v>
      </c>
      <c r="Y25" s="12">
        <v>0.1</v>
      </c>
      <c r="Z25" s="12">
        <v>0.1</v>
      </c>
      <c r="AA25" s="12">
        <v>0.1</v>
      </c>
      <c r="AB25" s="16" t="s">
        <v>166</v>
      </c>
      <c r="AC25" s="16" t="s">
        <v>166</v>
      </c>
      <c r="AD25" s="16">
        <v>0.3</v>
      </c>
      <c r="AE25" s="13" t="s">
        <v>39</v>
      </c>
      <c r="AF25" s="52">
        <f t="shared" si="0"/>
        <v>0.48426150121065376</v>
      </c>
      <c r="AG25" s="52">
        <f t="shared" si="1"/>
        <v>0.39564787339268048</v>
      </c>
      <c r="AH25" s="12" t="e">
        <f t="shared" si="2"/>
        <v>#VALUE!</v>
      </c>
      <c r="AI25" s="12">
        <f t="shared" si="3"/>
        <v>0.6434875501445908</v>
      </c>
      <c r="AK25" s="2">
        <v>96.662030598052851</v>
      </c>
      <c r="AL25" s="2">
        <v>89.656338193791157</v>
      </c>
      <c r="AM25" s="2">
        <v>112.58247879404988</v>
      </c>
    </row>
    <row r="26" spans="1:40" ht="31.5" customHeight="1" x14ac:dyDescent="0.2">
      <c r="A26" s="8" t="s">
        <v>40</v>
      </c>
      <c r="B26" s="9" t="s">
        <v>41</v>
      </c>
      <c r="C26" s="35">
        <v>12</v>
      </c>
      <c r="D26" s="35">
        <v>17</v>
      </c>
      <c r="E26" s="36">
        <v>17</v>
      </c>
      <c r="F26" s="10">
        <v>16</v>
      </c>
      <c r="G26" s="10">
        <v>6</v>
      </c>
      <c r="H26" s="10">
        <v>6</v>
      </c>
      <c r="I26" s="10">
        <v>11</v>
      </c>
      <c r="J26" s="11">
        <v>1</v>
      </c>
      <c r="K26" s="11">
        <v>1.4</v>
      </c>
      <c r="L26" s="11">
        <v>1.3</v>
      </c>
      <c r="M26" s="11">
        <v>1.2</v>
      </c>
      <c r="N26" s="12">
        <v>0.5</v>
      </c>
      <c r="O26" s="12">
        <v>0.6</v>
      </c>
      <c r="P26" s="12">
        <v>1</v>
      </c>
      <c r="Q26" s="12">
        <v>90583</v>
      </c>
      <c r="R26" s="12">
        <v>171730.7</v>
      </c>
      <c r="S26" s="12">
        <v>170678.2</v>
      </c>
      <c r="T26" s="12">
        <v>172357.9</v>
      </c>
      <c r="U26" s="12">
        <v>24262</v>
      </c>
      <c r="V26" s="12">
        <v>29117.4</v>
      </c>
      <c r="W26" s="12">
        <v>192295.9</v>
      </c>
      <c r="X26" s="12">
        <v>0.3</v>
      </c>
      <c r="Y26" s="12">
        <v>0.4</v>
      </c>
      <c r="Z26" s="12">
        <v>0.4</v>
      </c>
      <c r="AA26" s="12">
        <v>0.4</v>
      </c>
      <c r="AB26" s="12">
        <v>0.1</v>
      </c>
      <c r="AC26" s="12">
        <v>0.1</v>
      </c>
      <c r="AD26" s="12">
        <v>0.3</v>
      </c>
      <c r="AE26" s="13" t="s">
        <v>42</v>
      </c>
      <c r="AF26" s="52">
        <f t="shared" si="0"/>
        <v>0.24213075060532688</v>
      </c>
      <c r="AG26" s="52">
        <f t="shared" si="1"/>
        <v>0.36267721727662378</v>
      </c>
      <c r="AH26" s="12">
        <f t="shared" si="2"/>
        <v>5.3173700658880607E-3</v>
      </c>
      <c r="AI26" s="12">
        <f t="shared" si="3"/>
        <v>2.9248627955862326E-2</v>
      </c>
      <c r="AK26" s="2">
        <v>105.67729083665338</v>
      </c>
      <c r="AL26" s="2">
        <v>99.406009426149893</v>
      </c>
      <c r="AM26" s="2">
        <v>118.77808942324015</v>
      </c>
    </row>
    <row r="27" spans="1:40" ht="15.75" customHeight="1" x14ac:dyDescent="0.2">
      <c r="A27" s="8" t="s">
        <v>43</v>
      </c>
      <c r="B27" s="9" t="s">
        <v>44</v>
      </c>
      <c r="C27" s="35">
        <v>107</v>
      </c>
      <c r="D27" s="35">
        <v>93</v>
      </c>
      <c r="E27" s="36">
        <v>98</v>
      </c>
      <c r="F27" s="10">
        <v>101</v>
      </c>
      <c r="G27" s="10">
        <v>65</v>
      </c>
      <c r="H27" s="10">
        <v>51</v>
      </c>
      <c r="I27" s="10">
        <v>64</v>
      </c>
      <c r="J27" s="11">
        <v>2</v>
      </c>
      <c r="K27" s="11">
        <v>1.6</v>
      </c>
      <c r="L27" s="11">
        <v>1.6</v>
      </c>
      <c r="M27" s="11">
        <v>1.8</v>
      </c>
      <c r="N27" s="12">
        <v>1.6</v>
      </c>
      <c r="O27" s="12">
        <v>1.4</v>
      </c>
      <c r="P27" s="12">
        <v>1.9</v>
      </c>
      <c r="Q27" s="12">
        <v>1358493.2</v>
      </c>
      <c r="R27" s="12">
        <v>1933818.5</v>
      </c>
      <c r="S27" s="12">
        <v>2063877.6</v>
      </c>
      <c r="T27" s="12">
        <v>2421364.7000000002</v>
      </c>
      <c r="U27" s="12">
        <v>692530.6</v>
      </c>
      <c r="V27" s="12">
        <v>444736.2</v>
      </c>
      <c r="W27" s="12">
        <v>1006077.3</v>
      </c>
      <c r="X27" s="12">
        <v>0.6</v>
      </c>
      <c r="Y27" s="12">
        <v>0.7</v>
      </c>
      <c r="Z27" s="12">
        <v>0.7</v>
      </c>
      <c r="AA27" s="12">
        <v>0.6</v>
      </c>
      <c r="AB27" s="12">
        <v>0.4</v>
      </c>
      <c r="AC27" s="12">
        <v>0.2</v>
      </c>
      <c r="AD27" s="12">
        <v>0.3</v>
      </c>
      <c r="AE27" s="13" t="s">
        <v>45</v>
      </c>
      <c r="AF27" s="52">
        <f t="shared" si="0"/>
        <v>2.0581113801452786</v>
      </c>
      <c r="AG27" s="52">
        <f t="shared" si="1"/>
        <v>2.1101219914276292</v>
      </c>
      <c r="AH27" s="12">
        <f t="shared" si="2"/>
        <v>8.1216968448309446E-2</v>
      </c>
      <c r="AI27" s="12">
        <f t="shared" si="3"/>
        <v>0.15302656293003902</v>
      </c>
      <c r="AK27" s="2">
        <v>94.273247886555765</v>
      </c>
      <c r="AL27" s="2">
        <v>97.166586607074478</v>
      </c>
      <c r="AM27" s="2">
        <v>112.53960246029351</v>
      </c>
    </row>
    <row r="28" spans="1:40" ht="26.25" customHeight="1" x14ac:dyDescent="0.2">
      <c r="A28" s="8" t="s">
        <v>46</v>
      </c>
      <c r="B28" s="9" t="s">
        <v>47</v>
      </c>
      <c r="C28" s="35">
        <v>914</v>
      </c>
      <c r="D28" s="35">
        <v>924</v>
      </c>
      <c r="E28" s="36">
        <v>929</v>
      </c>
      <c r="F28" s="10">
        <v>931</v>
      </c>
      <c r="G28" s="10">
        <v>1011</v>
      </c>
      <c r="H28" s="10">
        <v>1056</v>
      </c>
      <c r="I28" s="10">
        <v>1320</v>
      </c>
      <c r="J28" s="11">
        <v>7.5</v>
      </c>
      <c r="K28" s="11">
        <v>7.4</v>
      </c>
      <c r="L28" s="11">
        <v>7.7</v>
      </c>
      <c r="M28" s="11">
        <v>7.7</v>
      </c>
      <c r="N28" s="12">
        <v>10.3</v>
      </c>
      <c r="O28" s="12">
        <v>12</v>
      </c>
      <c r="P28" s="12">
        <v>15.6</v>
      </c>
      <c r="Q28" s="12">
        <v>128502264.3</v>
      </c>
      <c r="R28" s="12">
        <v>104074764.40000001</v>
      </c>
      <c r="S28" s="12">
        <v>144775433</v>
      </c>
      <c r="T28" s="12">
        <v>185025520.90000001</v>
      </c>
      <c r="U28" s="12">
        <v>234032795.59999999</v>
      </c>
      <c r="V28" s="12">
        <v>312354846.60000002</v>
      </c>
      <c r="W28" s="12">
        <v>435451631.80000001</v>
      </c>
      <c r="X28" s="12">
        <v>4.7</v>
      </c>
      <c r="Y28" s="12">
        <v>3.7</v>
      </c>
      <c r="Z28" s="12">
        <v>4.5</v>
      </c>
      <c r="AA28" s="12">
        <v>4.9000000000000004</v>
      </c>
      <c r="AB28" s="12">
        <v>6.9</v>
      </c>
      <c r="AC28" s="12">
        <v>7.1</v>
      </c>
      <c r="AD28" s="12">
        <v>8.5</v>
      </c>
      <c r="AE28" s="13" t="s">
        <v>48</v>
      </c>
      <c r="AF28" s="52">
        <f t="shared" si="0"/>
        <v>42.615012106537534</v>
      </c>
      <c r="AG28" s="52">
        <f t="shared" si="1"/>
        <v>43.521266073194859</v>
      </c>
      <c r="AH28" s="12">
        <f t="shared" si="2"/>
        <v>57.041710841142987</v>
      </c>
      <c r="AI28" s="12">
        <f t="shared" si="3"/>
        <v>66.233147827339792</v>
      </c>
      <c r="AK28" s="2">
        <v>96.125962845491614</v>
      </c>
      <c r="AL28" s="2">
        <v>105.72646159836188</v>
      </c>
      <c r="AM28" s="2">
        <v>119.02147108387398</v>
      </c>
    </row>
    <row r="29" spans="1:40" ht="39" customHeight="1" x14ac:dyDescent="0.2">
      <c r="A29" s="8" t="s">
        <v>49</v>
      </c>
      <c r="B29" s="15">
        <v>45</v>
      </c>
      <c r="C29" s="37">
        <v>90</v>
      </c>
      <c r="D29" s="37">
        <v>94</v>
      </c>
      <c r="E29" s="38">
        <v>91</v>
      </c>
      <c r="F29" s="10">
        <v>90</v>
      </c>
      <c r="G29" s="10">
        <v>76</v>
      </c>
      <c r="H29" s="10">
        <v>91</v>
      </c>
      <c r="I29" s="10">
        <v>110</v>
      </c>
      <c r="J29" s="16">
        <v>7.4</v>
      </c>
      <c r="K29" s="16">
        <v>7.4</v>
      </c>
      <c r="L29" s="16">
        <v>7</v>
      </c>
      <c r="M29" s="16">
        <v>7.2</v>
      </c>
      <c r="N29" s="12">
        <v>7.6</v>
      </c>
      <c r="O29" s="12">
        <v>9.5</v>
      </c>
      <c r="P29" s="12">
        <v>12.3</v>
      </c>
      <c r="Q29" s="12">
        <v>10596482.9</v>
      </c>
      <c r="R29" s="12">
        <v>12806923.6</v>
      </c>
      <c r="S29" s="12">
        <v>14186523.699999999</v>
      </c>
      <c r="T29" s="12">
        <v>16985523.100000001</v>
      </c>
      <c r="U29" s="12">
        <v>14180575.199999999</v>
      </c>
      <c r="V29" s="12">
        <v>19887568.199999999</v>
      </c>
      <c r="W29" s="12">
        <v>92444458.200000003</v>
      </c>
      <c r="X29" s="12">
        <v>5.6</v>
      </c>
      <c r="Y29" s="12">
        <v>6.3</v>
      </c>
      <c r="Z29" s="12">
        <v>6.3</v>
      </c>
      <c r="AA29" s="12">
        <v>6.4</v>
      </c>
      <c r="AB29" s="12">
        <v>7.1</v>
      </c>
      <c r="AC29" s="12">
        <v>5.5</v>
      </c>
      <c r="AD29" s="12">
        <v>23.7</v>
      </c>
      <c r="AE29" s="13" t="s">
        <v>115</v>
      </c>
      <c r="AF29" s="52">
        <f t="shared" si="0"/>
        <v>3.6723163841807911</v>
      </c>
      <c r="AG29" s="52">
        <f t="shared" si="1"/>
        <v>3.6267721727662376</v>
      </c>
      <c r="AH29" s="12">
        <f t="shared" si="2"/>
        <v>3.6318338804284478</v>
      </c>
      <c r="AI29" s="12">
        <f t="shared" si="3"/>
        <v>14.061004756071588</v>
      </c>
      <c r="AK29" s="2">
        <v>94.421052631578945</v>
      </c>
      <c r="AL29" s="2">
        <v>101.61060880048223</v>
      </c>
      <c r="AM29" s="2">
        <v>106.95773235143953</v>
      </c>
    </row>
    <row r="30" spans="1:40" ht="28.5" customHeight="1" x14ac:dyDescent="0.2">
      <c r="A30" s="8" t="s">
        <v>50</v>
      </c>
      <c r="B30" s="15">
        <v>46</v>
      </c>
      <c r="C30" s="37">
        <v>651</v>
      </c>
      <c r="D30" s="37">
        <v>647</v>
      </c>
      <c r="E30" s="38">
        <v>653</v>
      </c>
      <c r="F30" s="10">
        <v>655</v>
      </c>
      <c r="G30" s="10">
        <v>766</v>
      </c>
      <c r="H30" s="10">
        <v>757</v>
      </c>
      <c r="I30" s="10">
        <v>844</v>
      </c>
      <c r="J30" s="16">
        <v>8</v>
      </c>
      <c r="K30" s="16">
        <v>7.7</v>
      </c>
      <c r="L30" s="16">
        <v>8</v>
      </c>
      <c r="M30" s="16">
        <v>8.1</v>
      </c>
      <c r="N30" s="12">
        <v>11.5</v>
      </c>
      <c r="O30" s="12">
        <v>12.5</v>
      </c>
      <c r="P30" s="12">
        <v>14.6</v>
      </c>
      <c r="Q30" s="12">
        <v>95627358.5</v>
      </c>
      <c r="R30" s="12">
        <v>64929627</v>
      </c>
      <c r="S30" s="12">
        <v>102459945.5</v>
      </c>
      <c r="T30" s="12">
        <v>138121454</v>
      </c>
      <c r="U30" s="12">
        <v>186686644.80000001</v>
      </c>
      <c r="V30" s="12">
        <v>229166479.90000001</v>
      </c>
      <c r="W30" s="12">
        <v>238429342.09999999</v>
      </c>
      <c r="X30" s="12">
        <v>5</v>
      </c>
      <c r="Y30" s="12">
        <v>3.3</v>
      </c>
      <c r="Z30" s="12">
        <v>4.7</v>
      </c>
      <c r="AA30" s="12">
        <v>4.9000000000000004</v>
      </c>
      <c r="AB30" s="12">
        <v>8.3000000000000007</v>
      </c>
      <c r="AC30" s="12">
        <v>8.1999999999999993</v>
      </c>
      <c r="AD30" s="12">
        <v>7.2</v>
      </c>
      <c r="AE30" s="13" t="s">
        <v>51</v>
      </c>
      <c r="AF30" s="52">
        <f t="shared" si="0"/>
        <v>30.548829701372078</v>
      </c>
      <c r="AG30" s="52">
        <f t="shared" si="1"/>
        <v>27.827233761951863</v>
      </c>
      <c r="AH30" s="12">
        <f t="shared" si="2"/>
        <v>41.849992798986094</v>
      </c>
      <c r="AI30" s="12">
        <f t="shared" si="3"/>
        <v>36.265625636552429</v>
      </c>
      <c r="AK30" s="2">
        <v>95.477886367401027</v>
      </c>
      <c r="AL30" s="2">
        <v>100.7653725452577</v>
      </c>
      <c r="AM30" s="2">
        <v>118.7072840045083</v>
      </c>
      <c r="AN30" s="2" t="s">
        <v>143</v>
      </c>
    </row>
    <row r="31" spans="1:40" ht="27.75" customHeight="1" x14ac:dyDescent="0.2">
      <c r="A31" s="8" t="s">
        <v>52</v>
      </c>
      <c r="B31" s="15">
        <v>47</v>
      </c>
      <c r="C31" s="37">
        <v>173</v>
      </c>
      <c r="D31" s="37">
        <v>183</v>
      </c>
      <c r="E31" s="38">
        <v>185</v>
      </c>
      <c r="F31" s="10">
        <v>186</v>
      </c>
      <c r="G31" s="10">
        <v>168</v>
      </c>
      <c r="H31" s="10">
        <v>208</v>
      </c>
      <c r="I31" s="10">
        <v>366</v>
      </c>
      <c r="J31" s="16">
        <v>6.1</v>
      </c>
      <c r="K31" s="16">
        <v>6.5</v>
      </c>
      <c r="L31" s="16">
        <v>6.8</v>
      </c>
      <c r="M31" s="16">
        <v>6.7</v>
      </c>
      <c r="N31" s="12">
        <v>8</v>
      </c>
      <c r="O31" s="12">
        <v>11.3</v>
      </c>
      <c r="P31" s="12">
        <v>20.100000000000001</v>
      </c>
      <c r="Q31" s="12">
        <v>22278422.899999999</v>
      </c>
      <c r="R31" s="12">
        <v>26338213.800000001</v>
      </c>
      <c r="S31" s="12">
        <v>28128963.800000001</v>
      </c>
      <c r="T31" s="12">
        <v>29918543.800000001</v>
      </c>
      <c r="U31" s="12">
        <v>33165575.699999999</v>
      </c>
      <c r="V31" s="12">
        <v>63300798.5</v>
      </c>
      <c r="W31" s="12">
        <v>104577831.5</v>
      </c>
      <c r="X31" s="12">
        <v>3.5</v>
      </c>
      <c r="Y31" s="12">
        <v>3.9</v>
      </c>
      <c r="Z31" s="12">
        <v>3.4</v>
      </c>
      <c r="AA31" s="12">
        <v>3.7</v>
      </c>
      <c r="AB31" s="12">
        <v>3.5</v>
      </c>
      <c r="AC31" s="12">
        <v>5.2</v>
      </c>
      <c r="AD31" s="12">
        <v>7.4</v>
      </c>
      <c r="AE31" s="13" t="s">
        <v>53</v>
      </c>
      <c r="AF31" s="52">
        <f t="shared" si="0"/>
        <v>8.3938660209846656</v>
      </c>
      <c r="AG31" s="52">
        <f t="shared" si="1"/>
        <v>12.067260138476756</v>
      </c>
      <c r="AH31" s="12">
        <f t="shared" si="2"/>
        <v>11.559884161728446</v>
      </c>
      <c r="AI31" s="12">
        <f t="shared" si="3"/>
        <v>15.90651743471577</v>
      </c>
      <c r="AK31" s="2">
        <v>99.13090711569798</v>
      </c>
      <c r="AL31" s="2">
        <v>110.09709104850774</v>
      </c>
      <c r="AM31" s="2">
        <v>123.64520671963577</v>
      </c>
    </row>
    <row r="32" spans="1:40" ht="28.5" customHeight="1" x14ac:dyDescent="0.2">
      <c r="A32" s="8" t="s">
        <v>54</v>
      </c>
      <c r="B32" s="9" t="s">
        <v>55</v>
      </c>
      <c r="C32" s="35">
        <v>131</v>
      </c>
      <c r="D32" s="35">
        <v>125</v>
      </c>
      <c r="E32" s="36">
        <v>127</v>
      </c>
      <c r="F32" s="10">
        <v>127</v>
      </c>
      <c r="G32" s="10">
        <v>136</v>
      </c>
      <c r="H32" s="10">
        <v>133</v>
      </c>
      <c r="I32" s="10">
        <v>138</v>
      </c>
      <c r="J32" s="11">
        <v>3.3</v>
      </c>
      <c r="K32" s="11">
        <v>3.1</v>
      </c>
      <c r="L32" s="11">
        <v>3</v>
      </c>
      <c r="M32" s="11">
        <v>3.2</v>
      </c>
      <c r="N32" s="12">
        <v>4</v>
      </c>
      <c r="O32" s="12">
        <v>4</v>
      </c>
      <c r="P32" s="12">
        <v>4.0999999999999996</v>
      </c>
      <c r="Q32" s="12">
        <v>31257594.800000001</v>
      </c>
      <c r="R32" s="12">
        <v>117600857</v>
      </c>
      <c r="S32" s="12">
        <v>141783125.09999999</v>
      </c>
      <c r="T32" s="12">
        <v>164784027.19999999</v>
      </c>
      <c r="U32" s="12">
        <v>105939152.8</v>
      </c>
      <c r="V32" s="12">
        <v>103505957.40000001</v>
      </c>
      <c r="W32" s="12">
        <v>113227956.2</v>
      </c>
      <c r="X32" s="12">
        <v>7.1</v>
      </c>
      <c r="Y32" s="12">
        <v>25.7</v>
      </c>
      <c r="Z32" s="12">
        <v>31.1</v>
      </c>
      <c r="AA32" s="12">
        <v>30.9</v>
      </c>
      <c r="AB32" s="12">
        <v>23.6</v>
      </c>
      <c r="AC32" s="12">
        <v>19.100000000000001</v>
      </c>
      <c r="AD32" s="12">
        <v>19.399999999999999</v>
      </c>
      <c r="AE32" s="13" t="s">
        <v>56</v>
      </c>
      <c r="AF32" s="52">
        <f t="shared" si="0"/>
        <v>5.3672316384180787</v>
      </c>
      <c r="AG32" s="52">
        <f t="shared" si="1"/>
        <v>4.5499505440158261</v>
      </c>
      <c r="AH32" s="12">
        <f t="shared" si="2"/>
        <v>18.902081900164326</v>
      </c>
      <c r="AI32" s="12">
        <f t="shared" si="3"/>
        <v>17.222220365054454</v>
      </c>
      <c r="AK32" s="2">
        <v>101.07752170008979</v>
      </c>
      <c r="AL32" s="2">
        <v>95.879311943620181</v>
      </c>
      <c r="AM32" s="2">
        <v>108.09580588107681</v>
      </c>
    </row>
    <row r="33" spans="1:40" ht="29.25" customHeight="1" x14ac:dyDescent="0.2">
      <c r="A33" s="8" t="s">
        <v>57</v>
      </c>
      <c r="B33" s="9" t="s">
        <v>58</v>
      </c>
      <c r="C33" s="35">
        <v>147</v>
      </c>
      <c r="D33" s="35">
        <v>166</v>
      </c>
      <c r="E33" s="36">
        <v>170</v>
      </c>
      <c r="F33" s="10">
        <v>171</v>
      </c>
      <c r="G33" s="10">
        <v>96</v>
      </c>
      <c r="H33" s="10">
        <v>120</v>
      </c>
      <c r="I33" s="10">
        <v>218</v>
      </c>
      <c r="J33" s="11">
        <v>9.4</v>
      </c>
      <c r="K33" s="11">
        <v>10.199999999999999</v>
      </c>
      <c r="L33" s="11">
        <v>10.1</v>
      </c>
      <c r="M33" s="11">
        <v>9.9</v>
      </c>
      <c r="N33" s="12">
        <v>11.2</v>
      </c>
      <c r="O33" s="12">
        <v>16</v>
      </c>
      <c r="P33" s="12">
        <v>29.5</v>
      </c>
      <c r="Q33" s="12">
        <v>2105230</v>
      </c>
      <c r="R33" s="12">
        <v>2741067.6</v>
      </c>
      <c r="S33" s="12">
        <v>2897865.9</v>
      </c>
      <c r="T33" s="12">
        <v>3148675.9</v>
      </c>
      <c r="U33" s="12">
        <v>3838509.5</v>
      </c>
      <c r="V33" s="12">
        <v>3712369.9</v>
      </c>
      <c r="W33" s="12">
        <v>5419987.4000000004</v>
      </c>
      <c r="X33" s="12">
        <v>6.8</v>
      </c>
      <c r="Y33" s="12">
        <v>8.1999999999999993</v>
      </c>
      <c r="Z33" s="12">
        <v>11.6</v>
      </c>
      <c r="AA33" s="12">
        <v>12</v>
      </c>
      <c r="AB33" s="12">
        <v>13.2</v>
      </c>
      <c r="AC33" s="12">
        <v>7.6</v>
      </c>
      <c r="AD33" s="12">
        <v>10.6</v>
      </c>
      <c r="AE33" s="13" t="s">
        <v>59</v>
      </c>
      <c r="AF33" s="52">
        <f t="shared" si="0"/>
        <v>4.8426150121065374</v>
      </c>
      <c r="AG33" s="52">
        <f t="shared" si="1"/>
        <v>7.1876030333003635</v>
      </c>
      <c r="AH33" s="12">
        <f t="shared" si="2"/>
        <v>0.67794667723642388</v>
      </c>
      <c r="AI33" s="12">
        <f t="shared" si="3"/>
        <v>0.82439196565325412</v>
      </c>
      <c r="AK33" s="2">
        <v>98.138297872340431</v>
      </c>
      <c r="AL33" s="2">
        <v>108.39700107104606</v>
      </c>
      <c r="AM33" s="2">
        <v>104.50501207993167</v>
      </c>
      <c r="AN33" s="2" t="s">
        <v>142</v>
      </c>
    </row>
    <row r="34" spans="1:40" ht="17.25" customHeight="1" x14ac:dyDescent="0.2">
      <c r="A34" s="8" t="s">
        <v>60</v>
      </c>
      <c r="B34" s="15">
        <v>55</v>
      </c>
      <c r="C34" s="37">
        <v>115</v>
      </c>
      <c r="D34" s="37">
        <v>120</v>
      </c>
      <c r="E34" s="38">
        <v>111</v>
      </c>
      <c r="F34" s="10">
        <v>118</v>
      </c>
      <c r="G34" s="10">
        <v>68</v>
      </c>
      <c r="H34" s="10">
        <v>89</v>
      </c>
      <c r="I34" s="10">
        <v>146</v>
      </c>
      <c r="J34" s="16">
        <v>24</v>
      </c>
      <c r="K34" s="16">
        <v>24</v>
      </c>
      <c r="L34" s="16">
        <v>22.1</v>
      </c>
      <c r="M34" s="16">
        <v>23</v>
      </c>
      <c r="N34" s="12">
        <v>24.2</v>
      </c>
      <c r="O34" s="12">
        <v>35.4</v>
      </c>
      <c r="P34" s="12">
        <v>57.9</v>
      </c>
      <c r="Q34" s="12">
        <v>1923729.2</v>
      </c>
      <c r="R34" s="12">
        <v>2010628.5</v>
      </c>
      <c r="S34" s="12">
        <v>2021741.3</v>
      </c>
      <c r="T34" s="12">
        <v>2047459.1</v>
      </c>
      <c r="U34" s="12">
        <v>1462406.3</v>
      </c>
      <c r="V34" s="12">
        <v>2689716</v>
      </c>
      <c r="W34" s="12">
        <v>3289809.2</v>
      </c>
      <c r="X34" s="12">
        <v>20.399999999999999</v>
      </c>
      <c r="Y34" s="12">
        <v>21.2</v>
      </c>
      <c r="Z34" s="12">
        <v>40.799999999999997</v>
      </c>
      <c r="AA34" s="12">
        <v>41.1</v>
      </c>
      <c r="AB34" s="12">
        <v>22.4</v>
      </c>
      <c r="AC34" s="12">
        <v>30.5</v>
      </c>
      <c r="AD34" s="12">
        <v>26.3</v>
      </c>
      <c r="AE34" s="13" t="s">
        <v>116</v>
      </c>
      <c r="AF34" s="52">
        <f t="shared" si="0"/>
        <v>3.5916061339790155</v>
      </c>
      <c r="AG34" s="52">
        <f t="shared" si="1"/>
        <v>4.8137157929442793</v>
      </c>
      <c r="AH34" s="12">
        <f t="shared" si="2"/>
        <v>0.491191361321415</v>
      </c>
      <c r="AI34" s="12">
        <f t="shared" si="3"/>
        <v>0.50038719149276245</v>
      </c>
      <c r="AK34" s="2">
        <v>100.39840637450199</v>
      </c>
      <c r="AL34" s="2">
        <v>101.03496942135801</v>
      </c>
      <c r="AM34" s="2">
        <v>141.89170393482317</v>
      </c>
    </row>
    <row r="35" spans="1:40" ht="17.25" customHeight="1" x14ac:dyDescent="0.2">
      <c r="A35" s="8" t="s">
        <v>61</v>
      </c>
      <c r="B35" s="9" t="s">
        <v>62</v>
      </c>
      <c r="C35" s="35">
        <v>204</v>
      </c>
      <c r="D35" s="35">
        <v>197</v>
      </c>
      <c r="E35" s="36">
        <v>209</v>
      </c>
      <c r="F35" s="10">
        <v>210</v>
      </c>
      <c r="G35" s="10">
        <v>166</v>
      </c>
      <c r="H35" s="10">
        <v>180</v>
      </c>
      <c r="I35" s="10">
        <v>231</v>
      </c>
      <c r="J35" s="11">
        <v>9.4</v>
      </c>
      <c r="K35" s="11">
        <v>9</v>
      </c>
      <c r="L35" s="11">
        <v>9.5</v>
      </c>
      <c r="M35" s="11">
        <v>9.6</v>
      </c>
      <c r="N35" s="12">
        <v>10.5</v>
      </c>
      <c r="O35" s="12">
        <v>12</v>
      </c>
      <c r="P35" s="12">
        <v>14.8</v>
      </c>
      <c r="Q35" s="12">
        <v>3993376.1</v>
      </c>
      <c r="R35" s="12">
        <v>5065412.5999999996</v>
      </c>
      <c r="S35" s="12">
        <v>5924611.5999999996</v>
      </c>
      <c r="T35" s="12">
        <v>7050032.9000000004</v>
      </c>
      <c r="U35" s="12">
        <v>7456266.4000000004</v>
      </c>
      <c r="V35" s="12">
        <v>8861097.5999999996</v>
      </c>
      <c r="W35" s="12">
        <v>17997092.600000001</v>
      </c>
      <c r="X35" s="12">
        <v>3</v>
      </c>
      <c r="Y35" s="12">
        <v>3.5</v>
      </c>
      <c r="Z35" s="12">
        <v>3.5</v>
      </c>
      <c r="AA35" s="12">
        <v>3.6</v>
      </c>
      <c r="AB35" s="12">
        <v>3.6</v>
      </c>
      <c r="AC35" s="12">
        <v>3.7</v>
      </c>
      <c r="AD35" s="12">
        <v>6.1</v>
      </c>
      <c r="AE35" s="13" t="s">
        <v>63</v>
      </c>
      <c r="AF35" s="52">
        <f t="shared" si="0"/>
        <v>7.2639225181598057</v>
      </c>
      <c r="AG35" s="52">
        <f t="shared" si="1"/>
        <v>7.6162215628091001</v>
      </c>
      <c r="AH35" s="12">
        <f t="shared" si="2"/>
        <v>1.61819857298909</v>
      </c>
      <c r="AI35" s="12">
        <f t="shared" si="3"/>
        <v>2.7373972390706358</v>
      </c>
      <c r="AK35" s="2">
        <v>103.93858477970628</v>
      </c>
      <c r="AL35" s="2">
        <v>114.34300043380277</v>
      </c>
      <c r="AM35" s="2">
        <v>124.67200384683419</v>
      </c>
    </row>
    <row r="36" spans="1:40" ht="53.25" customHeight="1" x14ac:dyDescent="0.2">
      <c r="A36" s="14" t="s">
        <v>64</v>
      </c>
      <c r="B36" s="9" t="s">
        <v>65</v>
      </c>
      <c r="C36" s="35">
        <v>62</v>
      </c>
      <c r="D36" s="35">
        <v>62</v>
      </c>
      <c r="E36" s="36">
        <v>64</v>
      </c>
      <c r="F36" s="10">
        <v>63</v>
      </c>
      <c r="G36" s="10">
        <v>44</v>
      </c>
      <c r="H36" s="10">
        <v>56</v>
      </c>
      <c r="I36" s="10">
        <v>95</v>
      </c>
      <c r="J36" s="11">
        <v>8.1</v>
      </c>
      <c r="K36" s="11">
        <v>8.4</v>
      </c>
      <c r="L36" s="11">
        <v>8.8000000000000007</v>
      </c>
      <c r="M36" s="11">
        <v>8.6</v>
      </c>
      <c r="N36" s="12">
        <v>10.199999999999999</v>
      </c>
      <c r="O36" s="12">
        <v>13.9</v>
      </c>
      <c r="P36" s="12">
        <v>26.4</v>
      </c>
      <c r="Q36" s="12">
        <v>782807.1</v>
      </c>
      <c r="R36" s="12">
        <v>942352.8</v>
      </c>
      <c r="S36" s="12">
        <v>923497</v>
      </c>
      <c r="T36" s="12">
        <v>935712</v>
      </c>
      <c r="U36" s="12">
        <v>673473</v>
      </c>
      <c r="V36" s="12">
        <v>1097282.3999999999</v>
      </c>
      <c r="W36" s="12">
        <v>2317950.7999999998</v>
      </c>
      <c r="X36" s="12">
        <v>3.5</v>
      </c>
      <c r="Y36" s="12">
        <v>3.6</v>
      </c>
      <c r="Z36" s="12">
        <v>3.9</v>
      </c>
      <c r="AA36" s="12">
        <v>4</v>
      </c>
      <c r="AB36" s="12">
        <v>4.5</v>
      </c>
      <c r="AC36" s="12">
        <v>4.8</v>
      </c>
      <c r="AD36" s="12">
        <v>8.6999999999999993</v>
      </c>
      <c r="AE36" s="13" t="s">
        <v>117</v>
      </c>
      <c r="AF36" s="52">
        <f t="shared" si="0"/>
        <v>2.2598870056497176</v>
      </c>
      <c r="AG36" s="52">
        <f t="shared" si="1"/>
        <v>3.1322123310253871</v>
      </c>
      <c r="AH36" s="12">
        <f t="shared" si="2"/>
        <v>0.20038384565880912</v>
      </c>
      <c r="AI36" s="12">
        <f t="shared" si="3"/>
        <v>0.35256539827002781</v>
      </c>
      <c r="AK36" s="2">
        <v>89.552238805970148</v>
      </c>
      <c r="AL36" s="2">
        <v>95.282323455698076</v>
      </c>
      <c r="AM36" s="2">
        <v>116.89099509248442</v>
      </c>
    </row>
    <row r="37" spans="1:40" ht="18.75" customHeight="1" x14ac:dyDescent="0.2">
      <c r="A37" s="8" t="s">
        <v>66</v>
      </c>
      <c r="B37" s="15">
        <v>61</v>
      </c>
      <c r="C37" s="37">
        <v>40</v>
      </c>
      <c r="D37" s="37">
        <v>35</v>
      </c>
      <c r="E37" s="38">
        <v>42</v>
      </c>
      <c r="F37" s="10">
        <v>42</v>
      </c>
      <c r="G37" s="10">
        <v>32</v>
      </c>
      <c r="H37" s="10">
        <v>26</v>
      </c>
      <c r="I37" s="10">
        <v>42</v>
      </c>
      <c r="J37" s="16">
        <v>10.5</v>
      </c>
      <c r="K37" s="16">
        <v>9</v>
      </c>
      <c r="L37" s="16">
        <v>10.6</v>
      </c>
      <c r="M37" s="16">
        <v>10.6</v>
      </c>
      <c r="N37" s="12">
        <v>10.199999999999999</v>
      </c>
      <c r="O37" s="12">
        <v>8.6</v>
      </c>
      <c r="P37" s="12">
        <v>13.9</v>
      </c>
      <c r="Q37" s="12">
        <v>1069452.8999999999</v>
      </c>
      <c r="R37" s="12">
        <v>1038489</v>
      </c>
      <c r="S37" s="12">
        <v>1413769.5</v>
      </c>
      <c r="T37" s="12">
        <v>1912369.5</v>
      </c>
      <c r="U37" s="12">
        <v>820181.1</v>
      </c>
      <c r="V37" s="12">
        <v>592408.1</v>
      </c>
      <c r="W37" s="12">
        <v>1341301.8</v>
      </c>
      <c r="X37" s="12">
        <v>1.9</v>
      </c>
      <c r="Y37" s="12">
        <v>1.8</v>
      </c>
      <c r="Z37" s="12">
        <v>2</v>
      </c>
      <c r="AA37" s="12">
        <v>2</v>
      </c>
      <c r="AB37" s="12">
        <v>1</v>
      </c>
      <c r="AC37" s="12">
        <v>0.7</v>
      </c>
      <c r="AD37" s="12">
        <v>1.4</v>
      </c>
      <c r="AE37" s="13" t="s">
        <v>118</v>
      </c>
      <c r="AF37" s="52">
        <f t="shared" si="0"/>
        <v>1.0492332526230832</v>
      </c>
      <c r="AG37" s="52">
        <f t="shared" si="1"/>
        <v>1.3847675568743818</v>
      </c>
      <c r="AH37" s="12">
        <f t="shared" si="2"/>
        <v>0.10818455966980639</v>
      </c>
      <c r="AI37" s="12">
        <f t="shared" si="3"/>
        <v>0.20401494428497155</v>
      </c>
      <c r="AK37" s="2">
        <v>98.697068403908787</v>
      </c>
      <c r="AL37" s="2">
        <v>96.961747908088725</v>
      </c>
      <c r="AM37" s="2">
        <v>109.60739526047429</v>
      </c>
    </row>
    <row r="38" spans="1:40" ht="43.5" customHeight="1" x14ac:dyDescent="0.2">
      <c r="A38" s="8" t="s">
        <v>67</v>
      </c>
      <c r="B38" s="15" t="s">
        <v>68</v>
      </c>
      <c r="C38" s="37">
        <v>102</v>
      </c>
      <c r="D38" s="37">
        <v>100</v>
      </c>
      <c r="E38" s="38">
        <v>103</v>
      </c>
      <c r="F38" s="10">
        <v>105</v>
      </c>
      <c r="G38" s="10">
        <v>91</v>
      </c>
      <c r="H38" s="10">
        <v>98</v>
      </c>
      <c r="I38" s="10">
        <v>94</v>
      </c>
      <c r="J38" s="16">
        <v>10</v>
      </c>
      <c r="K38" s="16">
        <v>9.5</v>
      </c>
      <c r="L38" s="16">
        <v>9.5</v>
      </c>
      <c r="M38" s="16">
        <v>9.9</v>
      </c>
      <c r="N38" s="12">
        <v>10.8</v>
      </c>
      <c r="O38" s="12">
        <v>12.4</v>
      </c>
      <c r="P38" s="12">
        <v>10.5</v>
      </c>
      <c r="Q38" s="12">
        <v>2141116.1</v>
      </c>
      <c r="R38" s="12">
        <v>3084570.8</v>
      </c>
      <c r="S38" s="12">
        <v>3587345.1</v>
      </c>
      <c r="T38" s="12">
        <v>4201951.4000000004</v>
      </c>
      <c r="U38" s="12">
        <v>5962612.2000000002</v>
      </c>
      <c r="V38" s="12">
        <v>7171407.0999999996</v>
      </c>
      <c r="W38" s="12">
        <v>14337840</v>
      </c>
      <c r="X38" s="12">
        <v>4.0999999999999996</v>
      </c>
      <c r="Y38" s="12">
        <v>5.0999999999999996</v>
      </c>
      <c r="Z38" s="12">
        <v>5</v>
      </c>
      <c r="AA38" s="12">
        <v>5.2</v>
      </c>
      <c r="AB38" s="12">
        <v>5.3</v>
      </c>
      <c r="AC38" s="12">
        <v>5.8</v>
      </c>
      <c r="AD38" s="12">
        <v>8.4</v>
      </c>
      <c r="AE38" s="13" t="s">
        <v>119</v>
      </c>
      <c r="AF38" s="52">
        <f t="shared" si="0"/>
        <v>3.9548022598870061</v>
      </c>
      <c r="AG38" s="52">
        <f t="shared" si="1"/>
        <v>3.0992416749093308</v>
      </c>
      <c r="AH38" s="12">
        <f t="shared" si="2"/>
        <v>1.3096301676604745</v>
      </c>
      <c r="AI38" s="12">
        <f t="shared" si="3"/>
        <v>2.180816896515636</v>
      </c>
      <c r="AK38" s="2">
        <v>113.30798479087451</v>
      </c>
      <c r="AL38" s="2">
        <v>135.03223755902653</v>
      </c>
      <c r="AM38" s="2">
        <v>137.04803685860404</v>
      </c>
    </row>
    <row r="39" spans="1:40" ht="20.25" customHeight="1" x14ac:dyDescent="0.2">
      <c r="A39" s="8" t="s">
        <v>69</v>
      </c>
      <c r="B39" s="9" t="s">
        <v>70</v>
      </c>
      <c r="C39" s="35">
        <v>33</v>
      </c>
      <c r="D39" s="35">
        <v>22</v>
      </c>
      <c r="E39" s="36">
        <v>25</v>
      </c>
      <c r="F39" s="10">
        <v>26</v>
      </c>
      <c r="G39" s="10">
        <v>27</v>
      </c>
      <c r="H39" s="10">
        <v>30</v>
      </c>
      <c r="I39" s="10">
        <v>41</v>
      </c>
      <c r="J39" s="11">
        <v>1.1000000000000001</v>
      </c>
      <c r="K39" s="11">
        <v>0.7</v>
      </c>
      <c r="L39" s="11">
        <v>0.8</v>
      </c>
      <c r="M39" s="11">
        <v>1</v>
      </c>
      <c r="N39" s="12">
        <v>1.2</v>
      </c>
      <c r="O39" s="12">
        <v>1.4</v>
      </c>
      <c r="P39" s="12">
        <v>2.1</v>
      </c>
      <c r="Q39" s="12">
        <v>1043018.9</v>
      </c>
      <c r="R39" s="12">
        <v>109060.2</v>
      </c>
      <c r="S39" s="12">
        <v>511958.6</v>
      </c>
      <c r="T39" s="12">
        <v>894158.6</v>
      </c>
      <c r="U39" s="12">
        <v>768933.2</v>
      </c>
      <c r="V39" s="12">
        <v>1017887.3</v>
      </c>
      <c r="W39" s="12">
        <v>1088677.8999999999</v>
      </c>
      <c r="X39" s="12">
        <v>1.7</v>
      </c>
      <c r="Y39" s="12">
        <v>0.2</v>
      </c>
      <c r="Z39" s="12">
        <v>0.7</v>
      </c>
      <c r="AA39" s="12">
        <v>0.9</v>
      </c>
      <c r="AB39" s="12">
        <v>1.2</v>
      </c>
      <c r="AC39" s="12">
        <v>1.2</v>
      </c>
      <c r="AD39" s="12">
        <v>1.3</v>
      </c>
      <c r="AE39" s="13" t="s">
        <v>71</v>
      </c>
      <c r="AF39" s="52">
        <f t="shared" si="0"/>
        <v>1.2106537530266344</v>
      </c>
      <c r="AG39" s="52">
        <f t="shared" si="1"/>
        <v>1.351796900758325</v>
      </c>
      <c r="AH39" s="12">
        <f t="shared" si="2"/>
        <v>0.18588484752991749</v>
      </c>
      <c r="AI39" s="12">
        <f t="shared" si="3"/>
        <v>0.1655902952734275</v>
      </c>
      <c r="AK39" s="2">
        <v>93.311506080449007</v>
      </c>
      <c r="AL39" s="2">
        <v>95.583535420045934</v>
      </c>
      <c r="AM39" s="2">
        <v>102.4737753424439</v>
      </c>
    </row>
    <row r="40" spans="1:40" ht="18" customHeight="1" x14ac:dyDescent="0.2">
      <c r="A40" s="8" t="s">
        <v>72</v>
      </c>
      <c r="B40" s="9" t="s">
        <v>73</v>
      </c>
      <c r="C40" s="35">
        <v>88</v>
      </c>
      <c r="D40" s="35">
        <v>83</v>
      </c>
      <c r="E40" s="36">
        <v>80</v>
      </c>
      <c r="F40" s="10">
        <v>85</v>
      </c>
      <c r="G40" s="10">
        <v>60</v>
      </c>
      <c r="H40" s="10">
        <v>69</v>
      </c>
      <c r="I40" s="10">
        <v>69</v>
      </c>
      <c r="J40" s="11">
        <v>3</v>
      </c>
      <c r="K40" s="11">
        <v>2.7</v>
      </c>
      <c r="L40" s="11">
        <v>2.6</v>
      </c>
      <c r="M40" s="11">
        <v>2.7</v>
      </c>
      <c r="N40" s="12">
        <v>2.7</v>
      </c>
      <c r="O40" s="12">
        <v>3.4</v>
      </c>
      <c r="P40" s="12">
        <v>3.7</v>
      </c>
      <c r="Q40" s="12">
        <v>2119916.1</v>
      </c>
      <c r="R40" s="12">
        <v>1713579.3</v>
      </c>
      <c r="S40" s="12">
        <v>1689638.3</v>
      </c>
      <c r="T40" s="12">
        <v>1921357</v>
      </c>
      <c r="U40" s="12">
        <v>1053751.1000000001</v>
      </c>
      <c r="V40" s="12">
        <v>1821424.3</v>
      </c>
      <c r="W40" s="12">
        <v>2563196.2000000002</v>
      </c>
      <c r="X40" s="12">
        <v>0.7</v>
      </c>
      <c r="Y40" s="12">
        <v>0.6</v>
      </c>
      <c r="Z40" s="12">
        <v>1.5</v>
      </c>
      <c r="AA40" s="12">
        <v>1.4</v>
      </c>
      <c r="AB40" s="12">
        <v>0.4</v>
      </c>
      <c r="AC40" s="12">
        <v>0.6</v>
      </c>
      <c r="AD40" s="12">
        <v>0.8</v>
      </c>
      <c r="AE40" s="13" t="s">
        <v>120</v>
      </c>
      <c r="AF40" s="52">
        <f t="shared" si="0"/>
        <v>2.7845036319612588</v>
      </c>
      <c r="AG40" s="52">
        <f t="shared" si="1"/>
        <v>2.2749752720079131</v>
      </c>
      <c r="AH40" s="12">
        <f t="shared" si="2"/>
        <v>0.33262540783521582</v>
      </c>
      <c r="AI40" s="12">
        <f t="shared" si="3"/>
        <v>0.3898677612558567</v>
      </c>
      <c r="AK40" s="2">
        <v>93.185185185185176</v>
      </c>
      <c r="AL40" s="2">
        <v>102.90177395043901</v>
      </c>
      <c r="AM40" s="2">
        <v>105.30346278617276</v>
      </c>
    </row>
    <row r="41" spans="1:40" ht="72" customHeight="1" x14ac:dyDescent="0.2">
      <c r="A41" s="8" t="s">
        <v>74</v>
      </c>
      <c r="B41" s="15" t="s">
        <v>75</v>
      </c>
      <c r="C41" s="37">
        <v>47</v>
      </c>
      <c r="D41" s="37">
        <v>44</v>
      </c>
      <c r="E41" s="38">
        <v>42</v>
      </c>
      <c r="F41" s="10">
        <v>45</v>
      </c>
      <c r="G41" s="10">
        <v>35</v>
      </c>
      <c r="H41" s="10">
        <v>47</v>
      </c>
      <c r="I41" s="10">
        <v>42</v>
      </c>
      <c r="J41" s="16">
        <v>2.4</v>
      </c>
      <c r="K41" s="16">
        <v>2.1</v>
      </c>
      <c r="L41" s="16">
        <v>2</v>
      </c>
      <c r="M41" s="16">
        <v>2.1</v>
      </c>
      <c r="N41" s="12">
        <v>2.2999999999999998</v>
      </c>
      <c r="O41" s="12">
        <v>3.4</v>
      </c>
      <c r="P41" s="12">
        <v>3.2</v>
      </c>
      <c r="Q41" s="12">
        <v>267556.40000000002</v>
      </c>
      <c r="R41" s="12">
        <v>232011.4</v>
      </c>
      <c r="S41" s="12">
        <v>241921.7</v>
      </c>
      <c r="T41" s="12">
        <v>250915</v>
      </c>
      <c r="U41" s="12">
        <v>227450.9</v>
      </c>
      <c r="V41" s="12">
        <v>621022.5</v>
      </c>
      <c r="W41" s="12">
        <v>60665.5</v>
      </c>
      <c r="X41" s="12">
        <v>0.1</v>
      </c>
      <c r="Y41" s="12">
        <v>0.1</v>
      </c>
      <c r="Z41" s="12">
        <v>0.5</v>
      </c>
      <c r="AA41" s="12">
        <v>0.3</v>
      </c>
      <c r="AB41" s="12">
        <v>0.1</v>
      </c>
      <c r="AC41" s="12">
        <v>0.3</v>
      </c>
      <c r="AD41" s="12">
        <v>0</v>
      </c>
      <c r="AE41" s="13" t="s">
        <v>121</v>
      </c>
      <c r="AF41" s="52">
        <f t="shared" si="0"/>
        <v>1.8966908797417272</v>
      </c>
      <c r="AG41" s="52">
        <f t="shared" si="1"/>
        <v>1.3847675568743818</v>
      </c>
      <c r="AH41" s="12">
        <f t="shared" si="2"/>
        <v>0.1134100727311837</v>
      </c>
      <c r="AI41" s="12">
        <f t="shared" si="3"/>
        <v>9.2273555455751576E-3</v>
      </c>
      <c r="AK41" s="2">
        <v>93.879003558718864</v>
      </c>
      <c r="AL41" s="2">
        <v>99.693806541405706</v>
      </c>
      <c r="AM41" s="2">
        <v>96.510297113959069</v>
      </c>
    </row>
    <row r="42" spans="1:40" ht="15" customHeight="1" x14ac:dyDescent="0.2">
      <c r="A42" s="8" t="s">
        <v>76</v>
      </c>
      <c r="B42" s="15">
        <v>72</v>
      </c>
      <c r="C42" s="37">
        <v>14</v>
      </c>
      <c r="D42" s="37">
        <v>11</v>
      </c>
      <c r="E42" s="38">
        <v>12</v>
      </c>
      <c r="F42" s="10">
        <v>13</v>
      </c>
      <c r="G42" s="10">
        <v>9</v>
      </c>
      <c r="H42" s="10">
        <v>6</v>
      </c>
      <c r="I42" s="10">
        <v>17</v>
      </c>
      <c r="J42" s="16">
        <v>4.2</v>
      </c>
      <c r="K42" s="16">
        <v>3.3</v>
      </c>
      <c r="L42" s="16">
        <v>3.6</v>
      </c>
      <c r="M42" s="16">
        <v>3.4</v>
      </c>
      <c r="N42" s="12">
        <v>3.7</v>
      </c>
      <c r="O42" s="12">
        <v>2.5</v>
      </c>
      <c r="P42" s="12">
        <v>7.6</v>
      </c>
      <c r="Q42" s="12">
        <v>322441</v>
      </c>
      <c r="R42" s="12">
        <v>913622.9</v>
      </c>
      <c r="S42" s="12">
        <v>679552.3</v>
      </c>
      <c r="T42" s="12">
        <v>699437.9</v>
      </c>
      <c r="U42" s="12">
        <v>455321.9</v>
      </c>
      <c r="V42" s="12">
        <v>325502.5</v>
      </c>
      <c r="W42" s="12">
        <v>145597.29999999999</v>
      </c>
      <c r="X42" s="12">
        <v>2.1</v>
      </c>
      <c r="Y42" s="12">
        <v>4.2</v>
      </c>
      <c r="Z42" s="12">
        <v>3.9</v>
      </c>
      <c r="AA42" s="12">
        <v>4</v>
      </c>
      <c r="AB42" s="12">
        <v>3.1</v>
      </c>
      <c r="AC42" s="16">
        <v>1.6</v>
      </c>
      <c r="AD42" s="16">
        <v>0.5</v>
      </c>
      <c r="AE42" s="13" t="s">
        <v>122</v>
      </c>
      <c r="AF42" s="52">
        <f t="shared" si="0"/>
        <v>0.24213075060532688</v>
      </c>
      <c r="AG42" s="52">
        <f t="shared" si="1"/>
        <v>0.56050115397296407</v>
      </c>
      <c r="AH42" s="12">
        <f t="shared" si="2"/>
        <v>5.9442712943866154E-2</v>
      </c>
      <c r="AI42" s="12">
        <f t="shared" si="3"/>
        <v>2.2145668519599607E-2</v>
      </c>
      <c r="AK42" s="2">
        <v>95.708154506437765</v>
      </c>
      <c r="AL42" s="2">
        <v>96.213231701358353</v>
      </c>
      <c r="AM42" s="2">
        <v>140.31757107684172</v>
      </c>
    </row>
    <row r="43" spans="1:40" ht="45" customHeight="1" x14ac:dyDescent="0.2">
      <c r="A43" s="8" t="s">
        <v>167</v>
      </c>
      <c r="B43" s="15" t="s">
        <v>161</v>
      </c>
      <c r="C43" s="37">
        <v>27</v>
      </c>
      <c r="D43" s="37">
        <v>28</v>
      </c>
      <c r="E43" s="38">
        <v>26</v>
      </c>
      <c r="F43" s="10">
        <v>27</v>
      </c>
      <c r="G43" s="10">
        <v>15</v>
      </c>
      <c r="H43" s="38" t="s">
        <v>162</v>
      </c>
      <c r="I43" s="38" t="s">
        <v>162</v>
      </c>
      <c r="J43" s="16">
        <v>4.0999999999999996</v>
      </c>
      <c r="K43" s="16">
        <v>4.2</v>
      </c>
      <c r="L43" s="16">
        <v>4.0999999999999996</v>
      </c>
      <c r="M43" s="16">
        <v>4.3</v>
      </c>
      <c r="N43" s="12">
        <v>3.8</v>
      </c>
      <c r="O43" s="16" t="s">
        <v>162</v>
      </c>
      <c r="P43" s="16" t="s">
        <v>162</v>
      </c>
      <c r="Q43" s="12">
        <v>1529918.7</v>
      </c>
      <c r="R43" s="12">
        <v>567945</v>
      </c>
      <c r="S43" s="12">
        <v>768164.3</v>
      </c>
      <c r="T43" s="12">
        <v>971004.1</v>
      </c>
      <c r="U43" s="12">
        <v>370978.4</v>
      </c>
      <c r="V43" s="16" t="s">
        <v>162</v>
      </c>
      <c r="W43" s="16" t="s">
        <v>162</v>
      </c>
      <c r="X43" s="12">
        <v>5</v>
      </c>
      <c r="Y43" s="12">
        <v>1.5</v>
      </c>
      <c r="Z43" s="12">
        <v>1.7</v>
      </c>
      <c r="AA43" s="12">
        <v>1.8</v>
      </c>
      <c r="AB43" s="12">
        <v>1.6</v>
      </c>
      <c r="AC43" s="16" t="s">
        <v>162</v>
      </c>
      <c r="AD43" s="16" t="s">
        <v>162</v>
      </c>
      <c r="AE43" s="13" t="s">
        <v>163</v>
      </c>
      <c r="AF43" s="52"/>
      <c r="AG43" s="52"/>
    </row>
    <row r="44" spans="1:40" ht="45" customHeight="1" x14ac:dyDescent="0.2">
      <c r="A44" s="8" t="s">
        <v>168</v>
      </c>
      <c r="B44" s="15" t="s">
        <v>137</v>
      </c>
      <c r="C44" s="38" t="s">
        <v>162</v>
      </c>
      <c r="D44" s="38" t="s">
        <v>162</v>
      </c>
      <c r="E44" s="38" t="s">
        <v>162</v>
      </c>
      <c r="F44" s="38" t="s">
        <v>162</v>
      </c>
      <c r="G44" s="38" t="s">
        <v>162</v>
      </c>
      <c r="H44" s="10">
        <v>16</v>
      </c>
      <c r="I44" s="10">
        <v>10</v>
      </c>
      <c r="J44" s="16" t="s">
        <v>162</v>
      </c>
      <c r="K44" s="16" t="s">
        <v>162</v>
      </c>
      <c r="L44" s="16" t="s">
        <v>162</v>
      </c>
      <c r="M44" s="16" t="s">
        <v>162</v>
      </c>
      <c r="N44" s="16" t="s">
        <v>162</v>
      </c>
      <c r="O44" s="12">
        <v>4.5</v>
      </c>
      <c r="P44" s="12">
        <v>2.9</v>
      </c>
      <c r="Q44" s="16" t="s">
        <v>162</v>
      </c>
      <c r="R44" s="16" t="s">
        <v>162</v>
      </c>
      <c r="S44" s="16" t="s">
        <v>162</v>
      </c>
      <c r="T44" s="16" t="s">
        <v>162</v>
      </c>
      <c r="U44" s="16" t="s">
        <v>162</v>
      </c>
      <c r="V44" s="12">
        <v>874899.3</v>
      </c>
      <c r="W44" s="12">
        <v>2356933.4</v>
      </c>
      <c r="X44" s="16" t="s">
        <v>162</v>
      </c>
      <c r="Y44" s="16" t="s">
        <v>162</v>
      </c>
      <c r="Z44" s="16" t="s">
        <v>162</v>
      </c>
      <c r="AA44" s="16" t="s">
        <v>162</v>
      </c>
      <c r="AB44" s="16" t="s">
        <v>162</v>
      </c>
      <c r="AC44" s="12">
        <v>2.5</v>
      </c>
      <c r="AD44" s="12">
        <v>4.7</v>
      </c>
      <c r="AE44" s="13" t="s">
        <v>159</v>
      </c>
      <c r="AF44" s="52">
        <f t="shared" si="0"/>
        <v>0.64568200161420497</v>
      </c>
      <c r="AG44" s="52">
        <f t="shared" si="1"/>
        <v>0.32970656116056712</v>
      </c>
      <c r="AH44" s="12">
        <f t="shared" si="2"/>
        <v>0.15977262216016602</v>
      </c>
      <c r="AI44" s="12">
        <f t="shared" si="3"/>
        <v>0.35849473719068187</v>
      </c>
      <c r="AK44" s="2">
        <v>89.147286821705436</v>
      </c>
      <c r="AL44" s="2">
        <v>121.88220003544632</v>
      </c>
      <c r="AM44" s="2">
        <v>143.38226845195351</v>
      </c>
      <c r="AN44" s="2" t="s">
        <v>141</v>
      </c>
    </row>
    <row r="45" spans="1:40" ht="27.75" customHeight="1" x14ac:dyDescent="0.2">
      <c r="A45" s="8" t="s">
        <v>77</v>
      </c>
      <c r="B45" s="9" t="s">
        <v>78</v>
      </c>
      <c r="C45" s="35">
        <v>145</v>
      </c>
      <c r="D45" s="35">
        <v>137</v>
      </c>
      <c r="E45" s="36">
        <v>134</v>
      </c>
      <c r="F45" s="10">
        <v>136</v>
      </c>
      <c r="G45" s="10">
        <v>76</v>
      </c>
      <c r="H45" s="10">
        <v>79</v>
      </c>
      <c r="I45" s="38">
        <v>100</v>
      </c>
      <c r="J45" s="11">
        <v>3.9</v>
      </c>
      <c r="K45" s="11">
        <v>3.5</v>
      </c>
      <c r="L45" s="11">
        <v>3.3</v>
      </c>
      <c r="M45" s="11">
        <v>3.3</v>
      </c>
      <c r="N45" s="12">
        <v>2.6</v>
      </c>
      <c r="O45" s="12">
        <v>2.9</v>
      </c>
      <c r="P45" s="12">
        <v>4</v>
      </c>
      <c r="Q45" s="12">
        <v>4506051</v>
      </c>
      <c r="R45" s="12">
        <v>2672497.7999999998</v>
      </c>
      <c r="S45" s="12">
        <v>3295710.8</v>
      </c>
      <c r="T45" s="12">
        <v>3981929.4</v>
      </c>
      <c r="U45" s="12">
        <v>2057015.7</v>
      </c>
      <c r="V45" s="12">
        <v>2999158.1</v>
      </c>
      <c r="W45" s="12">
        <v>3300626.5</v>
      </c>
      <c r="X45" s="12">
        <v>7.6</v>
      </c>
      <c r="Y45" s="12">
        <v>3.7</v>
      </c>
      <c r="Z45" s="12">
        <v>4.0999999999999996</v>
      </c>
      <c r="AA45" s="12">
        <v>4.5</v>
      </c>
      <c r="AB45" s="12">
        <v>2.8</v>
      </c>
      <c r="AC45" s="12">
        <v>3.4</v>
      </c>
      <c r="AD45" s="12">
        <v>3.4</v>
      </c>
      <c r="AE45" s="13" t="s">
        <v>79</v>
      </c>
      <c r="AF45" s="52">
        <f t="shared" si="0"/>
        <v>3.1880548829701372</v>
      </c>
      <c r="AG45" s="52">
        <f t="shared" si="1"/>
        <v>3.2970656116056709</v>
      </c>
      <c r="AH45" s="12">
        <f t="shared" si="2"/>
        <v>0.54770115133238928</v>
      </c>
      <c r="AI45" s="12">
        <f t="shared" si="3"/>
        <v>0.50203252653727937</v>
      </c>
      <c r="AK45" s="2">
        <v>94.157052474879038</v>
      </c>
      <c r="AL45" s="2">
        <v>97.125629317410144</v>
      </c>
      <c r="AM45" s="2">
        <v>109.02190911844711</v>
      </c>
    </row>
    <row r="46" spans="1:40" ht="78" customHeight="1" x14ac:dyDescent="0.2">
      <c r="A46" s="8" t="s">
        <v>80</v>
      </c>
      <c r="B46" s="9" t="s">
        <v>81</v>
      </c>
      <c r="C46" s="35">
        <v>88</v>
      </c>
      <c r="D46" s="35">
        <v>78</v>
      </c>
      <c r="E46" s="36">
        <v>80</v>
      </c>
      <c r="F46" s="10">
        <v>81</v>
      </c>
      <c r="G46" s="10">
        <v>44</v>
      </c>
      <c r="H46" s="10">
        <v>49</v>
      </c>
      <c r="I46" s="10">
        <v>62</v>
      </c>
      <c r="J46" s="11">
        <v>2.5</v>
      </c>
      <c r="K46" s="11">
        <v>2.1</v>
      </c>
      <c r="L46" s="11">
        <v>2.1</v>
      </c>
      <c r="M46" s="11">
        <v>2.1</v>
      </c>
      <c r="N46" s="12">
        <v>1.5</v>
      </c>
      <c r="O46" s="12">
        <v>1.9</v>
      </c>
      <c r="P46" s="12">
        <v>2.5</v>
      </c>
      <c r="Q46" s="12">
        <v>1861321.2</v>
      </c>
      <c r="R46" s="12">
        <v>1529634.3</v>
      </c>
      <c r="S46" s="12">
        <v>1738346</v>
      </c>
      <c r="T46" s="12">
        <v>2042997.2</v>
      </c>
      <c r="U46" s="12">
        <v>1414219.3</v>
      </c>
      <c r="V46" s="12">
        <v>2144492.9</v>
      </c>
      <c r="W46" s="12">
        <v>2796214.1</v>
      </c>
      <c r="X46" s="12">
        <v>3.5</v>
      </c>
      <c r="Y46" s="12">
        <v>2.4</v>
      </c>
      <c r="Z46" s="12">
        <v>2.2999999999999998</v>
      </c>
      <c r="AA46" s="12">
        <v>2.5</v>
      </c>
      <c r="AB46" s="12">
        <v>2</v>
      </c>
      <c r="AC46" s="12">
        <v>2.5</v>
      </c>
      <c r="AD46" s="12">
        <v>3</v>
      </c>
      <c r="AE46" s="13" t="s">
        <v>127</v>
      </c>
      <c r="AF46" s="52">
        <f t="shared" si="0"/>
        <v>1.977401129943503</v>
      </c>
      <c r="AG46" s="52">
        <f t="shared" si="1"/>
        <v>2.0441806791955162</v>
      </c>
      <c r="AH46" s="12">
        <f t="shared" si="2"/>
        <v>0.39162364610059541</v>
      </c>
      <c r="AI46" s="12">
        <f t="shared" si="3"/>
        <v>0.42531029468561948</v>
      </c>
      <c r="AK46" s="2">
        <v>94.257274119448695</v>
      </c>
      <c r="AL46" s="2">
        <v>97.354854507071153</v>
      </c>
      <c r="AM46" s="2">
        <v>108.74430749708728</v>
      </c>
    </row>
    <row r="47" spans="1:40" ht="41.25" customHeight="1" x14ac:dyDescent="0.2">
      <c r="A47" s="8" t="s">
        <v>82</v>
      </c>
      <c r="B47" s="15">
        <v>79</v>
      </c>
      <c r="C47" s="37">
        <v>57</v>
      </c>
      <c r="D47" s="37">
        <v>59</v>
      </c>
      <c r="E47" s="38">
        <v>54</v>
      </c>
      <c r="F47" s="10">
        <v>55</v>
      </c>
      <c r="G47" s="10">
        <v>32</v>
      </c>
      <c r="H47" s="10">
        <v>30</v>
      </c>
      <c r="I47" s="10">
        <v>38</v>
      </c>
      <c r="J47" s="16">
        <v>30.8</v>
      </c>
      <c r="K47" s="16">
        <v>30.6</v>
      </c>
      <c r="L47" s="16">
        <v>27.6</v>
      </c>
      <c r="M47" s="16">
        <v>28.2</v>
      </c>
      <c r="N47" s="12">
        <v>35.9</v>
      </c>
      <c r="O47" s="12">
        <v>39.700000000000003</v>
      </c>
      <c r="P47" s="12">
        <v>55.9</v>
      </c>
      <c r="Q47" s="12">
        <v>2644729.7999999998</v>
      </c>
      <c r="R47" s="12">
        <v>1142863.5</v>
      </c>
      <c r="S47" s="12">
        <v>1557364.8</v>
      </c>
      <c r="T47" s="12">
        <v>1938932.2</v>
      </c>
      <c r="U47" s="12">
        <v>642796.4</v>
      </c>
      <c r="V47" s="12">
        <v>854665.2</v>
      </c>
      <c r="W47" s="12">
        <v>504412.4</v>
      </c>
      <c r="X47" s="12">
        <v>39.799999999999997</v>
      </c>
      <c r="Y47" s="12">
        <v>11.8</v>
      </c>
      <c r="Z47" s="12">
        <v>33.200000000000003</v>
      </c>
      <c r="AA47" s="12">
        <v>34.1</v>
      </c>
      <c r="AB47" s="12">
        <v>35.9</v>
      </c>
      <c r="AC47" s="12">
        <v>31.7</v>
      </c>
      <c r="AD47" s="12">
        <v>15.9</v>
      </c>
      <c r="AE47" s="13" t="s">
        <v>123</v>
      </c>
      <c r="AF47" s="52">
        <f t="shared" si="0"/>
        <v>1.2106537530266344</v>
      </c>
      <c r="AG47" s="52">
        <f t="shared" si="1"/>
        <v>1.252884932410155</v>
      </c>
      <c r="AH47" s="12">
        <f t="shared" si="2"/>
        <v>0.15607750523179376</v>
      </c>
      <c r="AI47" s="12">
        <f t="shared" si="3"/>
        <v>7.6722231851659925E-2</v>
      </c>
      <c r="AK47" s="2">
        <v>90.666666666666657</v>
      </c>
      <c r="AL47" s="2">
        <v>83.960471303686816</v>
      </c>
      <c r="AM47" s="2">
        <v>117.94226021930329</v>
      </c>
      <c r="AN47" s="2" t="s">
        <v>140</v>
      </c>
    </row>
    <row r="48" spans="1:40" ht="20.25" customHeight="1" x14ac:dyDescent="0.2">
      <c r="A48" s="8" t="s">
        <v>83</v>
      </c>
      <c r="B48" s="9" t="s">
        <v>84</v>
      </c>
      <c r="C48" s="35">
        <v>5</v>
      </c>
      <c r="D48" s="35">
        <v>3</v>
      </c>
      <c r="E48" s="36">
        <v>6</v>
      </c>
      <c r="F48" s="10">
        <v>5</v>
      </c>
      <c r="G48" s="10">
        <v>4</v>
      </c>
      <c r="H48" s="10">
        <v>4</v>
      </c>
      <c r="I48" s="10">
        <v>10</v>
      </c>
      <c r="J48" s="11">
        <v>7.4</v>
      </c>
      <c r="K48" s="11">
        <v>4.5</v>
      </c>
      <c r="L48" s="11">
        <v>8.5</v>
      </c>
      <c r="M48" s="11">
        <v>7.9</v>
      </c>
      <c r="N48" s="12">
        <v>8.3000000000000007</v>
      </c>
      <c r="O48" s="12">
        <v>10.9</v>
      </c>
      <c r="P48" s="12">
        <v>27.8</v>
      </c>
      <c r="Q48" s="12">
        <v>16403.400000000001</v>
      </c>
      <c r="R48" s="12">
        <v>13366.1</v>
      </c>
      <c r="S48" s="12">
        <v>17087.400000000001</v>
      </c>
      <c r="T48" s="12">
        <v>19123.400000000001</v>
      </c>
      <c r="U48" s="16" t="s">
        <v>166</v>
      </c>
      <c r="V48" s="16" t="s">
        <v>166</v>
      </c>
      <c r="W48" s="16">
        <v>19082.7</v>
      </c>
      <c r="X48" s="12">
        <v>0.9</v>
      </c>
      <c r="Y48" s="12">
        <v>0.8</v>
      </c>
      <c r="Z48" s="12">
        <v>1</v>
      </c>
      <c r="AA48" s="12">
        <v>1</v>
      </c>
      <c r="AB48" s="16" t="s">
        <v>166</v>
      </c>
      <c r="AC48" s="16" t="s">
        <v>166</v>
      </c>
      <c r="AD48" s="16">
        <v>1.3</v>
      </c>
      <c r="AE48" s="13" t="s">
        <v>85</v>
      </c>
      <c r="AF48" s="52">
        <f t="shared" si="0"/>
        <v>0.16142050040355124</v>
      </c>
      <c r="AG48" s="52">
        <f t="shared" si="1"/>
        <v>0.32970656116056712</v>
      </c>
      <c r="AH48" s="12" t="e">
        <f>V48/V$6*100</f>
        <v>#VALUE!</v>
      </c>
      <c r="AI48" s="12">
        <f t="shared" si="3"/>
        <v>2.9025205045626768E-3</v>
      </c>
      <c r="AK48" s="2">
        <v>105.88235294117648</v>
      </c>
      <c r="AL48" s="2">
        <v>82.414068745004002</v>
      </c>
      <c r="AM48" s="2">
        <v>85.955302636734942</v>
      </c>
    </row>
    <row r="49" spans="1:39" ht="53.25" customHeight="1" x14ac:dyDescent="0.2">
      <c r="A49" s="8" t="s">
        <v>86</v>
      </c>
      <c r="B49" s="9" t="s">
        <v>87</v>
      </c>
      <c r="C49" s="35">
        <v>177</v>
      </c>
      <c r="D49" s="35">
        <v>169</v>
      </c>
      <c r="E49" s="36">
        <v>173</v>
      </c>
      <c r="F49" s="10">
        <v>173</v>
      </c>
      <c r="G49" s="10">
        <v>159</v>
      </c>
      <c r="H49" s="10">
        <v>174</v>
      </c>
      <c r="I49" s="10">
        <v>185</v>
      </c>
      <c r="J49" s="11">
        <v>10.9</v>
      </c>
      <c r="K49" s="11">
        <v>9.5</v>
      </c>
      <c r="L49" s="11">
        <v>9.1</v>
      </c>
      <c r="M49" s="11">
        <v>9.3000000000000007</v>
      </c>
      <c r="N49" s="12">
        <v>11</v>
      </c>
      <c r="O49" s="12">
        <v>12.4</v>
      </c>
      <c r="P49" s="12">
        <v>12.3</v>
      </c>
      <c r="Q49" s="12">
        <v>13594673.699999999</v>
      </c>
      <c r="R49" s="12">
        <v>18690083.800000001</v>
      </c>
      <c r="S49" s="12">
        <v>19409614.699999999</v>
      </c>
      <c r="T49" s="12">
        <v>20387614</v>
      </c>
      <c r="U49" s="12">
        <v>25376843.5</v>
      </c>
      <c r="V49" s="12">
        <v>35727208.5</v>
      </c>
      <c r="W49" s="12">
        <v>58112180.100000001</v>
      </c>
      <c r="X49" s="12">
        <v>7.7</v>
      </c>
      <c r="Y49" s="12">
        <v>10.5</v>
      </c>
      <c r="Z49" s="12">
        <v>9.3000000000000007</v>
      </c>
      <c r="AA49" s="12">
        <v>10.199999999999999</v>
      </c>
      <c r="AB49" s="12">
        <v>8.6</v>
      </c>
      <c r="AC49" s="12">
        <v>10.3</v>
      </c>
      <c r="AD49" s="12">
        <v>13.8</v>
      </c>
      <c r="AE49" s="13" t="s">
        <v>88</v>
      </c>
      <c r="AF49" s="52">
        <f t="shared" si="0"/>
        <v>7.021791767554479</v>
      </c>
      <c r="AG49" s="52">
        <f t="shared" si="1"/>
        <v>6.0995713814704917</v>
      </c>
      <c r="AH49" s="12">
        <f t="shared" si="2"/>
        <v>6.5244420523687365</v>
      </c>
      <c r="AI49" s="12">
        <f t="shared" si="3"/>
        <v>8.8389899912008865</v>
      </c>
      <c r="AK49" s="2">
        <v>106.92362598144183</v>
      </c>
      <c r="AL49" s="2">
        <v>118.04375378850497</v>
      </c>
      <c r="AM49" s="2">
        <v>120.61670161154881</v>
      </c>
    </row>
    <row r="50" spans="1:39" x14ac:dyDescent="0.2">
      <c r="A50" s="25"/>
      <c r="B50" s="26"/>
      <c r="C50" s="40"/>
      <c r="D50" s="40"/>
      <c r="E50" s="40"/>
      <c r="F50" s="40"/>
      <c r="G50" s="41"/>
      <c r="H50" s="41"/>
      <c r="I50" s="41"/>
      <c r="J50" s="39"/>
      <c r="K50" s="39"/>
      <c r="L50" s="39"/>
      <c r="M50" s="39"/>
      <c r="N50" s="27"/>
      <c r="O50" s="27"/>
      <c r="P50" s="27"/>
      <c r="Q50" s="27"/>
      <c r="R50" s="27"/>
      <c r="S50" s="27"/>
      <c r="T50" s="27"/>
      <c r="U50" s="27"/>
      <c r="V50" s="27"/>
      <c r="W50" s="27"/>
      <c r="X50" s="27"/>
      <c r="Y50" s="27"/>
      <c r="Z50" s="27"/>
      <c r="AA50" s="27"/>
      <c r="AB50" s="27"/>
      <c r="AC50" s="27"/>
      <c r="AD50" s="27"/>
      <c r="AE50" s="28"/>
      <c r="AF50" s="52"/>
      <c r="AG50" s="52"/>
    </row>
    <row r="51" spans="1:39" ht="22.5" customHeight="1" x14ac:dyDescent="0.2">
      <c r="A51" s="79" t="s">
        <v>89</v>
      </c>
      <c r="B51" s="79"/>
      <c r="C51" s="33"/>
      <c r="D51" s="33"/>
      <c r="E51" s="33"/>
      <c r="G51" s="10"/>
      <c r="H51" s="10"/>
      <c r="I51" s="10"/>
      <c r="J51" s="5"/>
      <c r="K51" s="5"/>
      <c r="L51" s="5"/>
      <c r="M51" s="5"/>
      <c r="Q51" s="12"/>
      <c r="R51" s="12"/>
      <c r="S51" s="12"/>
      <c r="T51" s="12"/>
      <c r="U51" s="12"/>
      <c r="V51" s="12"/>
      <c r="W51" s="12"/>
      <c r="X51" s="12"/>
      <c r="Y51" s="12"/>
      <c r="AB51" s="12"/>
      <c r="AC51" s="12"/>
      <c r="AD51" s="12"/>
      <c r="AE51" s="17" t="s">
        <v>124</v>
      </c>
      <c r="AF51" s="52"/>
      <c r="AG51" s="52"/>
    </row>
    <row r="52" spans="1:39" ht="17.25" customHeight="1" x14ac:dyDescent="0.2">
      <c r="A52" s="8" t="s">
        <v>90</v>
      </c>
      <c r="B52" s="8"/>
      <c r="C52" s="35">
        <v>1619</v>
      </c>
      <c r="D52" s="35">
        <v>1595</v>
      </c>
      <c r="E52" s="36">
        <v>1637</v>
      </c>
      <c r="F52" s="36">
        <v>1644</v>
      </c>
      <c r="G52" s="10">
        <v>1542</v>
      </c>
      <c r="H52" s="10">
        <v>1499</v>
      </c>
      <c r="I52" s="10">
        <v>1870</v>
      </c>
      <c r="J52" s="11">
        <v>4.2</v>
      </c>
      <c r="K52" s="11">
        <v>4.0999999999999996</v>
      </c>
      <c r="L52" s="11">
        <v>4.0999999999999996</v>
      </c>
      <c r="M52" s="11">
        <v>4.2</v>
      </c>
      <c r="N52" s="12">
        <v>5.3</v>
      </c>
      <c r="O52" s="12">
        <v>5.6</v>
      </c>
      <c r="P52" s="12">
        <v>7.2</v>
      </c>
      <c r="Q52" s="12">
        <v>24408158.600000001</v>
      </c>
      <c r="R52" s="12">
        <v>25337980.699999999</v>
      </c>
      <c r="S52" s="12">
        <v>29337599.800000001</v>
      </c>
      <c r="T52" s="12">
        <v>32915982</v>
      </c>
      <c r="U52" s="12">
        <v>63424104.399999999</v>
      </c>
      <c r="V52" s="12">
        <v>35564106.200000003</v>
      </c>
      <c r="W52" s="12">
        <v>51701071.100000001</v>
      </c>
      <c r="X52" s="12">
        <v>1.9</v>
      </c>
      <c r="Y52" s="12">
        <v>1.9</v>
      </c>
      <c r="Z52" s="12">
        <v>2.1</v>
      </c>
      <c r="AA52" s="12">
        <v>2.2000000000000002</v>
      </c>
      <c r="AB52" s="12">
        <v>4.3</v>
      </c>
      <c r="AC52" s="12">
        <v>1.9</v>
      </c>
      <c r="AD52" s="12">
        <v>2.6</v>
      </c>
      <c r="AE52" s="18" t="s">
        <v>91</v>
      </c>
      <c r="AF52" s="52">
        <f t="shared" si="0"/>
        <v>60.492332526230832</v>
      </c>
      <c r="AG52" s="52">
        <f t="shared" si="1"/>
        <v>61.655126937026047</v>
      </c>
      <c r="AH52" s="12">
        <f t="shared" si="2"/>
        <v>6.4946565877428615</v>
      </c>
      <c r="AI52" s="12">
        <f t="shared" si="3"/>
        <v>7.8638462573746288</v>
      </c>
      <c r="AK52" s="2">
        <v>96.785899429756356</v>
      </c>
      <c r="AL52" s="2">
        <v>97.189283225302731</v>
      </c>
      <c r="AM52" s="2">
        <v>108.48232621368143</v>
      </c>
    </row>
    <row r="53" spans="1:39" ht="17.25" customHeight="1" x14ac:dyDescent="0.2">
      <c r="A53" s="8" t="s">
        <v>92</v>
      </c>
      <c r="B53" s="8"/>
      <c r="C53" s="35">
        <v>619</v>
      </c>
      <c r="D53" s="35">
        <v>608</v>
      </c>
      <c r="E53" s="36">
        <v>612</v>
      </c>
      <c r="F53" s="36">
        <v>617</v>
      </c>
      <c r="G53" s="10">
        <v>535</v>
      </c>
      <c r="H53" s="10">
        <v>674</v>
      </c>
      <c r="I53" s="10">
        <v>861</v>
      </c>
      <c r="J53" s="11">
        <v>7</v>
      </c>
      <c r="K53" s="11">
        <v>6.7</v>
      </c>
      <c r="L53" s="11">
        <v>6.7</v>
      </c>
      <c r="M53" s="11">
        <v>6.8</v>
      </c>
      <c r="N53" s="12">
        <v>6.9</v>
      </c>
      <c r="O53" s="12">
        <v>9.6</v>
      </c>
      <c r="P53" s="12">
        <v>12.2</v>
      </c>
      <c r="Q53" s="12">
        <v>62450066</v>
      </c>
      <c r="R53" s="12">
        <v>56896897.200000003</v>
      </c>
      <c r="S53" s="12">
        <v>77297895.099999994</v>
      </c>
      <c r="T53" s="12">
        <v>98338620.099999994</v>
      </c>
      <c r="U53" s="12">
        <v>163547961.40000001</v>
      </c>
      <c r="V53" s="12">
        <v>86961503.700000003</v>
      </c>
      <c r="W53" s="12">
        <v>153993715.30000001</v>
      </c>
      <c r="X53" s="12">
        <v>3.7</v>
      </c>
      <c r="Y53" s="12">
        <v>3.6</v>
      </c>
      <c r="Z53" s="12">
        <v>3.9</v>
      </c>
      <c r="AA53" s="12">
        <v>4</v>
      </c>
      <c r="AB53" s="12">
        <v>6.9</v>
      </c>
      <c r="AC53" s="12">
        <v>3.1</v>
      </c>
      <c r="AD53" s="12">
        <v>4.5999999999999996</v>
      </c>
      <c r="AE53" s="13" t="s">
        <v>93</v>
      </c>
      <c r="AF53" s="52">
        <f t="shared" si="0"/>
        <v>27.199354317998388</v>
      </c>
      <c r="AG53" s="52">
        <f t="shared" si="1"/>
        <v>28.387734915924828</v>
      </c>
      <c r="AH53" s="12">
        <f t="shared" si="2"/>
        <v>15.880761903844224</v>
      </c>
      <c r="AI53" s="12">
        <f t="shared" si="3"/>
        <v>23.422781693997035</v>
      </c>
      <c r="AK53" s="2">
        <v>100.05676174258549</v>
      </c>
      <c r="AL53" s="2">
        <v>100.05365839671987</v>
      </c>
      <c r="AM53" s="2">
        <v>120.28030099294691</v>
      </c>
    </row>
    <row r="54" spans="1:39" ht="17.25" customHeight="1" x14ac:dyDescent="0.2">
      <c r="A54" s="30" t="s">
        <v>94</v>
      </c>
      <c r="B54" s="30"/>
      <c r="C54" s="35">
        <v>238</v>
      </c>
      <c r="D54" s="35">
        <v>237</v>
      </c>
      <c r="E54" s="36">
        <v>245</v>
      </c>
      <c r="F54" s="36">
        <v>252</v>
      </c>
      <c r="G54" s="10">
        <v>269</v>
      </c>
      <c r="H54" s="10">
        <v>305</v>
      </c>
      <c r="I54" s="10">
        <v>302</v>
      </c>
      <c r="J54" s="11">
        <v>10.6</v>
      </c>
      <c r="K54" s="11">
        <v>10.3</v>
      </c>
      <c r="L54" s="11">
        <v>10.5</v>
      </c>
      <c r="M54" s="11">
        <v>10.5</v>
      </c>
      <c r="N54" s="12">
        <v>16.600000000000001</v>
      </c>
      <c r="O54" s="12">
        <v>17.8</v>
      </c>
      <c r="P54" s="12">
        <v>17.600000000000001</v>
      </c>
      <c r="Q54" s="12">
        <v>141177410.09999999</v>
      </c>
      <c r="R54" s="12">
        <v>210497061.19999999</v>
      </c>
      <c r="S54" s="12">
        <v>257935993.09999999</v>
      </c>
      <c r="T54" s="12">
        <v>304655191.80000001</v>
      </c>
      <c r="U54" s="12">
        <v>238344832.80000001</v>
      </c>
      <c r="V54" s="12">
        <v>425064639.39999998</v>
      </c>
      <c r="W54" s="12">
        <v>451757933.39999998</v>
      </c>
      <c r="X54" s="12">
        <v>4</v>
      </c>
      <c r="Y54" s="12">
        <v>6</v>
      </c>
      <c r="Z54" s="12">
        <v>6.6</v>
      </c>
      <c r="AA54" s="12">
        <v>6.8</v>
      </c>
      <c r="AB54" s="12">
        <v>6</v>
      </c>
      <c r="AC54" s="12">
        <v>8.5</v>
      </c>
      <c r="AD54" s="12">
        <v>7.5</v>
      </c>
      <c r="AE54" s="13" t="s">
        <v>95</v>
      </c>
      <c r="AF54" s="52">
        <f t="shared" si="0"/>
        <v>12.308313155770783</v>
      </c>
      <c r="AG54" s="52">
        <f t="shared" si="1"/>
        <v>9.9571381470491254</v>
      </c>
      <c r="AH54" s="12">
        <f t="shared" si="2"/>
        <v>77.624581508412916</v>
      </c>
      <c r="AI54" s="12">
        <f t="shared" si="3"/>
        <v>68.713372048628344</v>
      </c>
      <c r="AK54" s="2">
        <v>100.29154518950438</v>
      </c>
      <c r="AL54" s="2">
        <v>99.866075211673717</v>
      </c>
      <c r="AM54" s="2">
        <v>121.34683812138847</v>
      </c>
    </row>
    <row r="55" spans="1:39" x14ac:dyDescent="0.2">
      <c r="G55" s="10"/>
      <c r="H55" s="10"/>
      <c r="I55" s="10"/>
    </row>
    <row r="56" spans="1:39" ht="36.75" customHeight="1" x14ac:dyDescent="0.2">
      <c r="A56" s="60" t="s">
        <v>180</v>
      </c>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52"/>
      <c r="AG56" s="52"/>
    </row>
    <row r="57" spans="1:39" ht="29.25" customHeight="1" x14ac:dyDescent="0.2">
      <c r="A57" s="60" t="s">
        <v>178</v>
      </c>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52"/>
      <c r="AG57" s="52"/>
    </row>
    <row r="58" spans="1:39" ht="30.75" customHeight="1" x14ac:dyDescent="0.2">
      <c r="A58" s="60" t="s">
        <v>173</v>
      </c>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52"/>
      <c r="AG58" s="52"/>
    </row>
    <row r="59" spans="1:39" ht="15" x14ac:dyDescent="0.2">
      <c r="A59" s="61" t="s">
        <v>176</v>
      </c>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53"/>
      <c r="AG59" s="53"/>
    </row>
    <row r="60" spans="1:39" x14ac:dyDescent="0.2">
      <c r="G60" s="10"/>
      <c r="H60" s="10"/>
      <c r="I60" s="10"/>
    </row>
  </sheetData>
  <mergeCells count="15">
    <mergeCell ref="A57:AE57"/>
    <mergeCell ref="A59:AE59"/>
    <mergeCell ref="A56:AE56"/>
    <mergeCell ref="A1:AE1"/>
    <mergeCell ref="AE3:AE5"/>
    <mergeCell ref="A3:A5"/>
    <mergeCell ref="B3:B5"/>
    <mergeCell ref="C4:I4"/>
    <mergeCell ref="C3:P3"/>
    <mergeCell ref="J4:P4"/>
    <mergeCell ref="Q3:AD3"/>
    <mergeCell ref="Q4:W4"/>
    <mergeCell ref="X4:AD4"/>
    <mergeCell ref="A58:AE58"/>
    <mergeCell ref="A51:B51"/>
  </mergeCells>
  <printOptions horizontalCentered="1"/>
  <pageMargins left="0.59055118110236227" right="0.39370078740157483" top="0.31496062992125984" bottom="0.31496062992125984" header="0.27559055118110237" footer="0.23622047244094491"/>
  <pageSetup paperSize="9" scale="3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0"/>
  <sheetViews>
    <sheetView zoomScale="90" zoomScaleNormal="90" workbookViewId="0">
      <selection activeCell="A56" sqref="A56:AG56"/>
    </sheetView>
  </sheetViews>
  <sheetFormatPr defaultRowHeight="12.75" x14ac:dyDescent="0.2"/>
  <cols>
    <col min="1" max="1" width="57.7109375" style="2" customWidth="1"/>
    <col min="2" max="2" width="29.140625" style="2" customWidth="1"/>
    <col min="3" max="8" width="13.5703125" style="12" customWidth="1"/>
    <col min="9" max="32" width="13.5703125" style="2" customWidth="1"/>
    <col min="33" max="33" width="49.42578125" style="21" customWidth="1"/>
    <col min="34" max="16384" width="9.140625" style="2"/>
  </cols>
  <sheetData>
    <row r="1" spans="1:33" ht="48" customHeight="1" x14ac:dyDescent="0.2">
      <c r="A1" s="80" t="s">
        <v>170</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row>
    <row r="2" spans="1:33" ht="15.75" customHeight="1" x14ac:dyDescent="0.2">
      <c r="A2" s="81"/>
      <c r="B2" s="81"/>
      <c r="C2" s="81"/>
      <c r="D2" s="81"/>
      <c r="E2" s="81"/>
      <c r="F2" s="81"/>
      <c r="G2" s="81"/>
      <c r="H2" s="81"/>
      <c r="I2" s="81"/>
      <c r="J2" s="81"/>
      <c r="K2" s="81"/>
      <c r="L2" s="81"/>
      <c r="M2" s="81"/>
      <c r="N2" s="81"/>
      <c r="O2" s="81"/>
      <c r="P2" s="81"/>
      <c r="Q2" s="81"/>
      <c r="R2" s="81"/>
      <c r="S2" s="20"/>
      <c r="T2" s="20"/>
      <c r="U2" s="20"/>
      <c r="V2" s="20"/>
      <c r="W2" s="20"/>
      <c r="X2" s="20"/>
      <c r="Y2" s="20"/>
      <c r="Z2" s="20"/>
    </row>
    <row r="3" spans="1:33" ht="117.75" customHeight="1" x14ac:dyDescent="0.2">
      <c r="A3" s="82"/>
      <c r="B3" s="69" t="s">
        <v>145</v>
      </c>
      <c r="C3" s="70" t="s">
        <v>155</v>
      </c>
      <c r="D3" s="71"/>
      <c r="E3" s="71"/>
      <c r="F3" s="71"/>
      <c r="G3" s="71"/>
      <c r="H3" s="71"/>
      <c r="I3" s="71"/>
      <c r="J3" s="71"/>
      <c r="K3" s="72"/>
      <c r="L3" s="70" t="s">
        <v>154</v>
      </c>
      <c r="M3" s="71"/>
      <c r="N3" s="71"/>
      <c r="O3" s="71"/>
      <c r="P3" s="71"/>
      <c r="Q3" s="71"/>
      <c r="R3" s="71"/>
      <c r="S3" s="71"/>
      <c r="T3" s="72"/>
      <c r="U3" s="70" t="s">
        <v>153</v>
      </c>
      <c r="V3" s="71"/>
      <c r="W3" s="71"/>
      <c r="X3" s="71"/>
      <c r="Y3" s="71"/>
      <c r="Z3" s="72"/>
      <c r="AA3" s="73" t="s">
        <v>152</v>
      </c>
      <c r="AB3" s="74"/>
      <c r="AC3" s="74"/>
      <c r="AD3" s="74"/>
      <c r="AE3" s="74"/>
      <c r="AF3" s="75"/>
      <c r="AG3" s="85"/>
    </row>
    <row r="4" spans="1:33" ht="123" customHeight="1" x14ac:dyDescent="0.2">
      <c r="A4" s="83"/>
      <c r="B4" s="69"/>
      <c r="C4" s="88" t="s">
        <v>147</v>
      </c>
      <c r="D4" s="89"/>
      <c r="E4" s="90"/>
      <c r="F4" s="88" t="s">
        <v>148</v>
      </c>
      <c r="G4" s="89"/>
      <c r="H4" s="90"/>
      <c r="I4" s="70" t="s">
        <v>149</v>
      </c>
      <c r="J4" s="71"/>
      <c r="K4" s="72"/>
      <c r="L4" s="88" t="s">
        <v>147</v>
      </c>
      <c r="M4" s="89"/>
      <c r="N4" s="90"/>
      <c r="O4" s="88" t="s">
        <v>148</v>
      </c>
      <c r="P4" s="89"/>
      <c r="Q4" s="90"/>
      <c r="R4" s="70" t="s">
        <v>149</v>
      </c>
      <c r="S4" s="71"/>
      <c r="T4" s="72"/>
      <c r="U4" s="70" t="s">
        <v>150</v>
      </c>
      <c r="V4" s="71"/>
      <c r="W4" s="72"/>
      <c r="X4" s="70" t="s">
        <v>151</v>
      </c>
      <c r="Y4" s="71"/>
      <c r="Z4" s="72"/>
      <c r="AA4" s="70" t="s">
        <v>150</v>
      </c>
      <c r="AB4" s="71"/>
      <c r="AC4" s="72"/>
      <c r="AD4" s="70" t="s">
        <v>151</v>
      </c>
      <c r="AE4" s="71"/>
      <c r="AF4" s="72"/>
      <c r="AG4" s="86"/>
    </row>
    <row r="5" spans="1:33" s="10" customFormat="1" ht="23.25" customHeight="1" x14ac:dyDescent="0.2">
      <c r="A5" s="84"/>
      <c r="B5" s="69"/>
      <c r="C5" s="4">
        <v>2022</v>
      </c>
      <c r="D5" s="4">
        <v>2023</v>
      </c>
      <c r="E5" s="4">
        <v>2024</v>
      </c>
      <c r="F5" s="4">
        <v>2022</v>
      </c>
      <c r="G5" s="4">
        <v>2023</v>
      </c>
      <c r="H5" s="4">
        <v>2024</v>
      </c>
      <c r="I5" s="4">
        <v>2022</v>
      </c>
      <c r="J5" s="4">
        <v>2023</v>
      </c>
      <c r="K5" s="4">
        <v>2024</v>
      </c>
      <c r="L5" s="4">
        <v>2022</v>
      </c>
      <c r="M5" s="4">
        <v>2023</v>
      </c>
      <c r="N5" s="4">
        <v>2024</v>
      </c>
      <c r="O5" s="4">
        <v>2022</v>
      </c>
      <c r="P5" s="4">
        <v>2023</v>
      </c>
      <c r="Q5" s="4">
        <v>2024</v>
      </c>
      <c r="R5" s="4">
        <v>2022</v>
      </c>
      <c r="S5" s="4">
        <v>2023</v>
      </c>
      <c r="T5" s="4">
        <v>2024</v>
      </c>
      <c r="U5" s="4">
        <v>2022</v>
      </c>
      <c r="V5" s="4">
        <v>2023</v>
      </c>
      <c r="W5" s="4">
        <v>2024</v>
      </c>
      <c r="X5" s="4">
        <v>2022</v>
      </c>
      <c r="Y5" s="4">
        <v>2023</v>
      </c>
      <c r="Z5" s="4">
        <v>2024</v>
      </c>
      <c r="AA5" s="4">
        <v>2022</v>
      </c>
      <c r="AB5" s="4">
        <v>2023</v>
      </c>
      <c r="AC5" s="4">
        <v>2024</v>
      </c>
      <c r="AD5" s="44">
        <v>2022</v>
      </c>
      <c r="AE5" s="44">
        <v>2023</v>
      </c>
      <c r="AF5" s="43">
        <v>2024</v>
      </c>
      <c r="AG5" s="87"/>
    </row>
    <row r="6" spans="1:33" ht="35.25" customHeight="1" x14ac:dyDescent="0.2">
      <c r="A6" s="48" t="s">
        <v>0</v>
      </c>
      <c r="B6" s="56" t="s">
        <v>158</v>
      </c>
      <c r="C6" s="49">
        <v>4.2</v>
      </c>
      <c r="D6" s="49">
        <v>4.5</v>
      </c>
      <c r="E6" s="49">
        <v>6.1</v>
      </c>
      <c r="F6" s="49">
        <v>2.6</v>
      </c>
      <c r="G6" s="49">
        <v>2.4</v>
      </c>
      <c r="H6" s="49">
        <v>3.2</v>
      </c>
      <c r="I6" s="5">
        <v>1.7</v>
      </c>
      <c r="J6" s="5">
        <v>2.6</v>
      </c>
      <c r="K6" s="5">
        <v>2.1</v>
      </c>
      <c r="L6" s="49">
        <v>3.3</v>
      </c>
      <c r="M6" s="49">
        <v>3.2</v>
      </c>
      <c r="N6" s="49">
        <v>2.8</v>
      </c>
      <c r="O6" s="49">
        <v>0.6</v>
      </c>
      <c r="P6" s="49">
        <v>0.6</v>
      </c>
      <c r="Q6" s="49">
        <v>0.5</v>
      </c>
      <c r="R6" s="49">
        <v>2</v>
      </c>
      <c r="S6" s="49">
        <v>1.9</v>
      </c>
      <c r="T6" s="49">
        <v>2.4</v>
      </c>
      <c r="U6" s="49">
        <v>3.9</v>
      </c>
      <c r="V6" s="49">
        <v>4.4000000000000004</v>
      </c>
      <c r="W6" s="49">
        <v>6.2</v>
      </c>
      <c r="X6" s="49">
        <v>3.2</v>
      </c>
      <c r="Y6" s="49">
        <v>3.4</v>
      </c>
      <c r="Z6" s="49">
        <v>4.3</v>
      </c>
      <c r="AA6" s="49">
        <v>2</v>
      </c>
      <c r="AB6" s="49">
        <v>2.1</v>
      </c>
      <c r="AC6" s="49">
        <v>2</v>
      </c>
      <c r="AD6" s="49">
        <v>2</v>
      </c>
      <c r="AE6" s="49">
        <v>1.7</v>
      </c>
      <c r="AF6" s="49">
        <v>1.3</v>
      </c>
      <c r="AG6" s="7" t="s">
        <v>1</v>
      </c>
    </row>
    <row r="7" spans="1:33" x14ac:dyDescent="0.2">
      <c r="A7" s="8" t="s">
        <v>2</v>
      </c>
      <c r="B7" s="9" t="s">
        <v>3</v>
      </c>
      <c r="C7" s="16">
        <v>4</v>
      </c>
      <c r="D7" s="16">
        <v>4.5</v>
      </c>
      <c r="E7" s="16">
        <v>5</v>
      </c>
      <c r="F7" s="16">
        <v>3.2</v>
      </c>
      <c r="G7" s="16">
        <v>2.5</v>
      </c>
      <c r="H7" s="16">
        <v>3</v>
      </c>
      <c r="I7" s="11">
        <v>3.2</v>
      </c>
      <c r="J7" s="11">
        <v>4.0999999999999996</v>
      </c>
      <c r="K7" s="11">
        <v>3.1</v>
      </c>
      <c r="L7" s="16">
        <v>1.7</v>
      </c>
      <c r="M7" s="16">
        <v>1.5</v>
      </c>
      <c r="N7" s="16">
        <v>0.3</v>
      </c>
      <c r="O7" s="16">
        <v>0.5</v>
      </c>
      <c r="P7" s="16">
        <v>0.4</v>
      </c>
      <c r="Q7" s="16">
        <v>0.1</v>
      </c>
      <c r="R7" s="16">
        <v>3.7</v>
      </c>
      <c r="S7" s="16">
        <v>2.9</v>
      </c>
      <c r="T7" s="16">
        <v>2.1</v>
      </c>
      <c r="U7" s="16">
        <v>4</v>
      </c>
      <c r="V7" s="16">
        <v>4.0999999999999996</v>
      </c>
      <c r="W7" s="16">
        <v>5</v>
      </c>
      <c r="X7" s="16">
        <v>3.5</v>
      </c>
      <c r="Y7" s="16">
        <v>3</v>
      </c>
      <c r="Z7" s="16">
        <v>3.9</v>
      </c>
      <c r="AA7" s="16">
        <v>1.2</v>
      </c>
      <c r="AB7" s="16">
        <v>1.3</v>
      </c>
      <c r="AC7" s="16">
        <v>0.2</v>
      </c>
      <c r="AD7" s="16">
        <v>1</v>
      </c>
      <c r="AE7" s="16">
        <v>0.6</v>
      </c>
      <c r="AF7" s="16">
        <v>0.2</v>
      </c>
      <c r="AG7" s="13" t="s">
        <v>4</v>
      </c>
    </row>
    <row r="8" spans="1:33" ht="63.75" x14ac:dyDescent="0.2">
      <c r="A8" s="8" t="s">
        <v>5</v>
      </c>
      <c r="B8" s="9" t="s">
        <v>6</v>
      </c>
      <c r="C8" s="16">
        <v>4.5999999999999996</v>
      </c>
      <c r="D8" s="16">
        <v>5.2</v>
      </c>
      <c r="E8" s="16">
        <v>5.7</v>
      </c>
      <c r="F8" s="16">
        <v>3.1</v>
      </c>
      <c r="G8" s="16">
        <v>2.5</v>
      </c>
      <c r="H8" s="16">
        <v>2.9</v>
      </c>
      <c r="I8" s="11">
        <v>6</v>
      </c>
      <c r="J8" s="11">
        <v>7.6</v>
      </c>
      <c r="K8" s="11">
        <v>5.3</v>
      </c>
      <c r="L8" s="16">
        <v>2.8</v>
      </c>
      <c r="M8" s="16">
        <v>2.4</v>
      </c>
      <c r="N8" s="16">
        <v>0.3</v>
      </c>
      <c r="O8" s="16">
        <v>0.8</v>
      </c>
      <c r="P8" s="16">
        <v>0.7</v>
      </c>
      <c r="Q8" s="16">
        <v>0.1</v>
      </c>
      <c r="R8" s="16">
        <v>5.6</v>
      </c>
      <c r="S8" s="16">
        <v>4.8</v>
      </c>
      <c r="T8" s="16">
        <v>3.8</v>
      </c>
      <c r="U8" s="16">
        <v>4.4000000000000004</v>
      </c>
      <c r="V8" s="16">
        <v>4.5</v>
      </c>
      <c r="W8" s="16">
        <v>5.5</v>
      </c>
      <c r="X8" s="16">
        <v>3.3</v>
      </c>
      <c r="Y8" s="16">
        <v>2.7</v>
      </c>
      <c r="Z8" s="16">
        <v>4.0999999999999996</v>
      </c>
      <c r="AA8" s="16">
        <v>2</v>
      </c>
      <c r="AB8" s="16">
        <v>2.2999999999999998</v>
      </c>
      <c r="AC8" s="16">
        <v>0.2</v>
      </c>
      <c r="AD8" s="16">
        <v>1.6</v>
      </c>
      <c r="AE8" s="16">
        <v>0.8</v>
      </c>
      <c r="AF8" s="16">
        <v>0.2</v>
      </c>
      <c r="AG8" s="13" t="s">
        <v>103</v>
      </c>
    </row>
    <row r="9" spans="1:33" ht="25.5" x14ac:dyDescent="0.2">
      <c r="A9" s="14" t="s">
        <v>7</v>
      </c>
      <c r="B9" s="9" t="s">
        <v>8</v>
      </c>
      <c r="C9" s="16">
        <v>3.6</v>
      </c>
      <c r="D9" s="16">
        <v>4.4000000000000004</v>
      </c>
      <c r="E9" s="16">
        <v>4.8</v>
      </c>
      <c r="F9" s="16">
        <v>3.1</v>
      </c>
      <c r="G9" s="16">
        <v>2.1</v>
      </c>
      <c r="H9" s="16">
        <v>2</v>
      </c>
      <c r="I9" s="11">
        <v>9.1999999999999993</v>
      </c>
      <c r="J9" s="11">
        <v>12</v>
      </c>
      <c r="K9" s="11">
        <v>8.6</v>
      </c>
      <c r="L9" s="16">
        <v>2.9</v>
      </c>
      <c r="M9" s="16">
        <v>2.4</v>
      </c>
      <c r="N9" s="16">
        <v>0.1</v>
      </c>
      <c r="O9" s="16">
        <v>0.9</v>
      </c>
      <c r="P9" s="16">
        <v>0.9</v>
      </c>
      <c r="Q9" s="16">
        <v>0.2</v>
      </c>
      <c r="R9" s="16">
        <v>6.3</v>
      </c>
      <c r="S9" s="16">
        <v>5.6</v>
      </c>
      <c r="T9" s="16">
        <v>4.5</v>
      </c>
      <c r="U9" s="16">
        <v>4.2</v>
      </c>
      <c r="V9" s="16">
        <v>4.3</v>
      </c>
      <c r="W9" s="16">
        <v>4.5999999999999996</v>
      </c>
      <c r="X9" s="16">
        <v>2.7</v>
      </c>
      <c r="Y9" s="16">
        <v>1.6</v>
      </c>
      <c r="Z9" s="16">
        <v>2.6</v>
      </c>
      <c r="AA9" s="16">
        <v>2.2000000000000002</v>
      </c>
      <c r="AB9" s="16">
        <v>2.6</v>
      </c>
      <c r="AC9" s="16">
        <v>0.1</v>
      </c>
      <c r="AD9" s="16">
        <v>1.5</v>
      </c>
      <c r="AE9" s="16">
        <v>0.6</v>
      </c>
      <c r="AF9" s="16">
        <v>0.2</v>
      </c>
      <c r="AG9" s="13" t="s">
        <v>104</v>
      </c>
    </row>
    <row r="10" spans="1:33" ht="25.5" x14ac:dyDescent="0.2">
      <c r="A10" s="14" t="s">
        <v>9</v>
      </c>
      <c r="B10" s="9" t="s">
        <v>10</v>
      </c>
      <c r="C10" s="16">
        <v>6.4</v>
      </c>
      <c r="D10" s="16">
        <v>7.3</v>
      </c>
      <c r="E10" s="16">
        <v>9.1</v>
      </c>
      <c r="F10" s="16">
        <v>3.7</v>
      </c>
      <c r="G10" s="16">
        <v>3.2</v>
      </c>
      <c r="H10" s="16">
        <v>4.9000000000000004</v>
      </c>
      <c r="I10" s="11">
        <v>3.4</v>
      </c>
      <c r="J10" s="11">
        <v>4.2</v>
      </c>
      <c r="K10" s="11">
        <v>0.1</v>
      </c>
      <c r="L10" s="16">
        <v>2.2999999999999998</v>
      </c>
      <c r="M10" s="16">
        <v>3.3</v>
      </c>
      <c r="N10" s="16">
        <v>2.8</v>
      </c>
      <c r="O10" s="16">
        <v>0.6</v>
      </c>
      <c r="P10" s="16">
        <v>0.1</v>
      </c>
      <c r="Q10" s="16">
        <v>0.1</v>
      </c>
      <c r="R10" s="16">
        <v>5.0999999999999996</v>
      </c>
      <c r="S10" s="16">
        <v>0.8</v>
      </c>
      <c r="T10" s="16">
        <v>0.1</v>
      </c>
      <c r="U10" s="16">
        <v>5.7</v>
      </c>
      <c r="V10" s="16">
        <v>4.5</v>
      </c>
      <c r="W10" s="16">
        <v>8.4</v>
      </c>
      <c r="X10" s="16">
        <v>4.5</v>
      </c>
      <c r="Y10" s="16">
        <v>4.9000000000000004</v>
      </c>
      <c r="Z10" s="16">
        <v>6.7</v>
      </c>
      <c r="AA10" s="16">
        <v>1.8</v>
      </c>
      <c r="AB10" s="16">
        <v>2.2000000000000002</v>
      </c>
      <c r="AC10" s="16">
        <v>1.7</v>
      </c>
      <c r="AD10" s="16">
        <v>1.1000000000000001</v>
      </c>
      <c r="AE10" s="16">
        <v>1.2</v>
      </c>
      <c r="AF10" s="16">
        <v>1.2</v>
      </c>
      <c r="AG10" s="13" t="s">
        <v>105</v>
      </c>
    </row>
    <row r="11" spans="1:33" ht="25.5" x14ac:dyDescent="0.2">
      <c r="A11" s="14" t="s">
        <v>11</v>
      </c>
      <c r="B11" s="9" t="s">
        <v>12</v>
      </c>
      <c r="C11" s="16">
        <v>4.9000000000000004</v>
      </c>
      <c r="D11" s="16">
        <v>5</v>
      </c>
      <c r="E11" s="16">
        <v>5</v>
      </c>
      <c r="F11" s="16">
        <v>2.5</v>
      </c>
      <c r="G11" s="16">
        <v>2.8</v>
      </c>
      <c r="H11" s="16">
        <v>3.1</v>
      </c>
      <c r="I11" s="11">
        <v>2.2000000000000002</v>
      </c>
      <c r="J11" s="11">
        <v>2.2000000000000002</v>
      </c>
      <c r="K11" s="11">
        <v>2.5</v>
      </c>
      <c r="L11" s="16">
        <v>2.8</v>
      </c>
      <c r="M11" s="16">
        <v>1.6</v>
      </c>
      <c r="N11" s="16">
        <v>0.4</v>
      </c>
      <c r="O11" s="16">
        <v>0.1</v>
      </c>
      <c r="P11" s="16">
        <v>0.2</v>
      </c>
      <c r="Q11" s="16">
        <v>0</v>
      </c>
      <c r="R11" s="16">
        <v>1.1000000000000001</v>
      </c>
      <c r="S11" s="16">
        <v>1.6</v>
      </c>
      <c r="T11" s="16">
        <v>0.9</v>
      </c>
      <c r="U11" s="16">
        <v>3.7</v>
      </c>
      <c r="V11" s="16">
        <v>4.8</v>
      </c>
      <c r="W11" s="16">
        <v>5</v>
      </c>
      <c r="X11" s="16">
        <v>3.7</v>
      </c>
      <c r="Y11" s="16">
        <v>3.2</v>
      </c>
      <c r="Z11" s="16">
        <v>4.9000000000000004</v>
      </c>
      <c r="AA11" s="16">
        <v>0.5</v>
      </c>
      <c r="AB11" s="16">
        <v>0.3</v>
      </c>
      <c r="AC11" s="16">
        <v>0.4</v>
      </c>
      <c r="AD11" s="16">
        <v>2.5</v>
      </c>
      <c r="AE11" s="16">
        <v>1.5</v>
      </c>
      <c r="AF11" s="16">
        <v>0.1</v>
      </c>
      <c r="AG11" s="13" t="s">
        <v>106</v>
      </c>
    </row>
    <row r="12" spans="1:33" ht="89.25" x14ac:dyDescent="0.2">
      <c r="A12" s="8" t="s">
        <v>13</v>
      </c>
      <c r="B12" s="9" t="s">
        <v>14</v>
      </c>
      <c r="C12" s="16">
        <v>2.8</v>
      </c>
      <c r="D12" s="16">
        <v>3</v>
      </c>
      <c r="E12" s="16">
        <v>4.5999999999999996</v>
      </c>
      <c r="F12" s="16">
        <v>2.9</v>
      </c>
      <c r="G12" s="16">
        <v>1.9</v>
      </c>
      <c r="H12" s="16">
        <v>3</v>
      </c>
      <c r="I12" s="11">
        <v>1.9</v>
      </c>
      <c r="J12" s="11">
        <v>2.4</v>
      </c>
      <c r="K12" s="11">
        <v>3</v>
      </c>
      <c r="L12" s="16">
        <v>0.3</v>
      </c>
      <c r="M12" s="16">
        <v>0.6</v>
      </c>
      <c r="N12" s="16">
        <v>0.2</v>
      </c>
      <c r="O12" s="16">
        <v>0.3</v>
      </c>
      <c r="P12" s="16">
        <v>0</v>
      </c>
      <c r="Q12" s="16">
        <v>0</v>
      </c>
      <c r="R12" s="16">
        <v>2.2000000000000002</v>
      </c>
      <c r="S12" s="16">
        <v>1.2</v>
      </c>
      <c r="T12" s="16">
        <v>0.8</v>
      </c>
      <c r="U12" s="16">
        <v>3.4</v>
      </c>
      <c r="V12" s="16">
        <v>3.1</v>
      </c>
      <c r="W12" s="16">
        <v>4.8</v>
      </c>
      <c r="X12" s="16">
        <v>2.6</v>
      </c>
      <c r="Y12" s="16">
        <v>2.4</v>
      </c>
      <c r="Z12" s="16">
        <v>3.1</v>
      </c>
      <c r="AA12" s="16">
        <v>0.4</v>
      </c>
      <c r="AB12" s="16">
        <v>0.5</v>
      </c>
      <c r="AC12" s="16">
        <v>0.2</v>
      </c>
      <c r="AD12" s="16">
        <v>0.2</v>
      </c>
      <c r="AE12" s="16">
        <v>0.2</v>
      </c>
      <c r="AF12" s="16">
        <v>0.1</v>
      </c>
      <c r="AG12" s="13" t="s">
        <v>107</v>
      </c>
    </row>
    <row r="13" spans="1:33" ht="25.5" x14ac:dyDescent="0.2">
      <c r="A13" s="8" t="s">
        <v>15</v>
      </c>
      <c r="B13" s="15">
        <v>19</v>
      </c>
      <c r="C13" s="16">
        <v>3.1</v>
      </c>
      <c r="D13" s="16">
        <v>6.5</v>
      </c>
      <c r="E13" s="16" t="s">
        <v>101</v>
      </c>
      <c r="F13" s="16">
        <v>3.1</v>
      </c>
      <c r="G13" s="16">
        <v>3.2</v>
      </c>
      <c r="H13" s="16">
        <v>3.2</v>
      </c>
      <c r="I13" s="16">
        <v>3.1</v>
      </c>
      <c r="J13" s="16" t="s">
        <v>101</v>
      </c>
      <c r="K13" s="16" t="s">
        <v>101</v>
      </c>
      <c r="L13" s="16" t="s">
        <v>166</v>
      </c>
      <c r="M13" s="16" t="s">
        <v>166</v>
      </c>
      <c r="N13" s="16" t="s">
        <v>166</v>
      </c>
      <c r="O13" s="16" t="s">
        <v>166</v>
      </c>
      <c r="P13" s="16" t="s">
        <v>166</v>
      </c>
      <c r="Q13" s="16" t="s">
        <v>166</v>
      </c>
      <c r="R13" s="16" t="s">
        <v>166</v>
      </c>
      <c r="S13" s="16" t="s">
        <v>166</v>
      </c>
      <c r="T13" s="16" t="s">
        <v>166</v>
      </c>
      <c r="U13" s="16">
        <v>3.1</v>
      </c>
      <c r="V13" s="16">
        <v>6.5</v>
      </c>
      <c r="W13" s="16" t="s">
        <v>101</v>
      </c>
      <c r="X13" s="16">
        <v>3.1</v>
      </c>
      <c r="Y13" s="16">
        <v>3.2</v>
      </c>
      <c r="Z13" s="16">
        <v>3.2</v>
      </c>
      <c r="AA13" s="16" t="s">
        <v>166</v>
      </c>
      <c r="AB13" s="16" t="s">
        <v>166</v>
      </c>
      <c r="AC13" s="16" t="s">
        <v>166</v>
      </c>
      <c r="AD13" s="16" t="s">
        <v>166</v>
      </c>
      <c r="AE13" s="16" t="s">
        <v>166</v>
      </c>
      <c r="AF13" s="16" t="s">
        <v>166</v>
      </c>
      <c r="AG13" s="13" t="s">
        <v>108</v>
      </c>
    </row>
    <row r="14" spans="1:33" ht="25.5" x14ac:dyDescent="0.2">
      <c r="A14" s="8" t="s">
        <v>16</v>
      </c>
      <c r="B14" s="15">
        <v>20</v>
      </c>
      <c r="C14" s="16">
        <v>0.2</v>
      </c>
      <c r="D14" s="16">
        <v>2.2999999999999998</v>
      </c>
      <c r="E14" s="16">
        <v>4.5</v>
      </c>
      <c r="F14" s="16">
        <v>1.5</v>
      </c>
      <c r="G14" s="16">
        <v>2.8</v>
      </c>
      <c r="H14" s="16">
        <v>7.5</v>
      </c>
      <c r="I14" s="16">
        <v>4.5</v>
      </c>
      <c r="J14" s="16">
        <v>6.1</v>
      </c>
      <c r="K14" s="16">
        <v>5.4</v>
      </c>
      <c r="L14" s="16" t="s">
        <v>166</v>
      </c>
      <c r="M14" s="16">
        <v>0.5</v>
      </c>
      <c r="N14" s="16">
        <v>0</v>
      </c>
      <c r="O14" s="16" t="s">
        <v>166</v>
      </c>
      <c r="P14" s="16">
        <v>0.2</v>
      </c>
      <c r="Q14" s="16">
        <v>0</v>
      </c>
      <c r="R14" s="16" t="s">
        <v>166</v>
      </c>
      <c r="S14" s="16">
        <v>0.9</v>
      </c>
      <c r="T14" s="16">
        <v>1</v>
      </c>
      <c r="U14" s="16">
        <v>0.2</v>
      </c>
      <c r="V14" s="16">
        <v>3.3</v>
      </c>
      <c r="W14" s="16">
        <v>10.6</v>
      </c>
      <c r="X14" s="16">
        <v>1.5</v>
      </c>
      <c r="Y14" s="16">
        <v>1.8</v>
      </c>
      <c r="Z14" s="16">
        <v>2.2999999999999998</v>
      </c>
      <c r="AA14" s="16" t="s">
        <v>166</v>
      </c>
      <c r="AB14" s="16">
        <v>0.1</v>
      </c>
      <c r="AC14" s="16">
        <v>0.1</v>
      </c>
      <c r="AD14" s="16" t="s">
        <v>166</v>
      </c>
      <c r="AE14" s="16">
        <v>0.5</v>
      </c>
      <c r="AF14" s="16">
        <v>0</v>
      </c>
      <c r="AG14" s="13" t="s">
        <v>109</v>
      </c>
    </row>
    <row r="15" spans="1:33" ht="25.5" x14ac:dyDescent="0.2">
      <c r="A15" s="8" t="s">
        <v>17</v>
      </c>
      <c r="B15" s="15">
        <v>21</v>
      </c>
      <c r="C15" s="16">
        <v>3.1</v>
      </c>
      <c r="D15" s="16">
        <v>2.8</v>
      </c>
      <c r="E15" s="16">
        <v>4.5</v>
      </c>
      <c r="F15" s="16">
        <v>1</v>
      </c>
      <c r="G15" s="16">
        <v>0.9</v>
      </c>
      <c r="H15" s="16">
        <v>3.6</v>
      </c>
      <c r="I15" s="16">
        <v>3.1</v>
      </c>
      <c r="J15" s="16">
        <v>2.8</v>
      </c>
      <c r="K15" s="16">
        <v>0.9</v>
      </c>
      <c r="L15" s="16">
        <v>0.4</v>
      </c>
      <c r="M15" s="16" t="s">
        <v>166</v>
      </c>
      <c r="N15" s="16" t="s">
        <v>166</v>
      </c>
      <c r="O15" s="16">
        <v>0</v>
      </c>
      <c r="P15" s="16" t="s">
        <v>166</v>
      </c>
      <c r="Q15" s="16" t="s">
        <v>166</v>
      </c>
      <c r="R15" s="16">
        <v>1.1000000000000001</v>
      </c>
      <c r="S15" s="16" t="s">
        <v>129</v>
      </c>
      <c r="T15" s="16" t="s">
        <v>129</v>
      </c>
      <c r="U15" s="16">
        <v>3.1</v>
      </c>
      <c r="V15" s="16">
        <v>2.8</v>
      </c>
      <c r="W15" s="16">
        <v>4.5</v>
      </c>
      <c r="X15" s="16">
        <v>1</v>
      </c>
      <c r="Y15" s="16">
        <v>2.8</v>
      </c>
      <c r="Z15" s="16" t="s">
        <v>101</v>
      </c>
      <c r="AA15" s="16">
        <v>0.4</v>
      </c>
      <c r="AB15" s="16" t="s">
        <v>166</v>
      </c>
      <c r="AC15" s="16" t="s">
        <v>166</v>
      </c>
      <c r="AD15" s="16">
        <v>1.1000000000000001</v>
      </c>
      <c r="AE15" s="16" t="s">
        <v>129</v>
      </c>
      <c r="AF15" s="16" t="s">
        <v>129</v>
      </c>
      <c r="AG15" s="13" t="s">
        <v>110</v>
      </c>
    </row>
    <row r="16" spans="1:33" ht="25.5" x14ac:dyDescent="0.2">
      <c r="A16" s="8" t="s">
        <v>18</v>
      </c>
      <c r="B16" s="15" t="s">
        <v>19</v>
      </c>
      <c r="C16" s="16">
        <v>3.5</v>
      </c>
      <c r="D16" s="16">
        <v>3.2</v>
      </c>
      <c r="E16" s="16">
        <v>4.7</v>
      </c>
      <c r="F16" s="16">
        <v>3.4</v>
      </c>
      <c r="G16" s="16">
        <v>1.6</v>
      </c>
      <c r="H16" s="16">
        <v>1.5</v>
      </c>
      <c r="I16" s="16">
        <v>1.1000000000000001</v>
      </c>
      <c r="J16" s="16">
        <v>1.2</v>
      </c>
      <c r="K16" s="16">
        <v>2.5</v>
      </c>
      <c r="L16" s="16">
        <v>0.5</v>
      </c>
      <c r="M16" s="16">
        <v>0.6</v>
      </c>
      <c r="N16" s="16">
        <v>0.4</v>
      </c>
      <c r="O16" s="16">
        <v>0.3</v>
      </c>
      <c r="P16" s="16">
        <v>0</v>
      </c>
      <c r="Q16" s="16">
        <v>0</v>
      </c>
      <c r="R16" s="16">
        <v>0.7</v>
      </c>
      <c r="S16" s="16">
        <v>0.4</v>
      </c>
      <c r="T16" s="16">
        <v>0.9</v>
      </c>
      <c r="U16" s="16">
        <v>4.3</v>
      </c>
      <c r="V16" s="16">
        <v>2.9</v>
      </c>
      <c r="W16" s="16">
        <v>3</v>
      </c>
      <c r="X16" s="16">
        <v>3.1</v>
      </c>
      <c r="Y16" s="16">
        <v>2.6</v>
      </c>
      <c r="Z16" s="16">
        <v>3.6</v>
      </c>
      <c r="AA16" s="16">
        <v>0.6</v>
      </c>
      <c r="AB16" s="16">
        <v>0.4</v>
      </c>
      <c r="AC16" s="16">
        <v>0.3</v>
      </c>
      <c r="AD16" s="16">
        <v>0.2</v>
      </c>
      <c r="AE16" s="16">
        <v>0.2</v>
      </c>
      <c r="AF16" s="16">
        <v>0.1</v>
      </c>
      <c r="AG16" s="13" t="s">
        <v>20</v>
      </c>
    </row>
    <row r="17" spans="1:33" ht="38.25" x14ac:dyDescent="0.2">
      <c r="A17" s="14" t="s">
        <v>21</v>
      </c>
      <c r="B17" s="9" t="s">
        <v>22</v>
      </c>
      <c r="C17" s="16">
        <v>4</v>
      </c>
      <c r="D17" s="16">
        <v>4.9000000000000004</v>
      </c>
      <c r="E17" s="16">
        <v>4.4000000000000004</v>
      </c>
      <c r="F17" s="16">
        <v>3.9</v>
      </c>
      <c r="G17" s="16">
        <v>2.7</v>
      </c>
      <c r="H17" s="16">
        <v>4.5999999999999996</v>
      </c>
      <c r="I17" s="11">
        <v>1.4</v>
      </c>
      <c r="J17" s="11">
        <v>1.4</v>
      </c>
      <c r="K17" s="11">
        <v>0.9</v>
      </c>
      <c r="L17" s="16">
        <v>0.2</v>
      </c>
      <c r="M17" s="16">
        <v>0.2</v>
      </c>
      <c r="N17" s="16">
        <v>0.1</v>
      </c>
      <c r="O17" s="16">
        <v>0</v>
      </c>
      <c r="P17" s="16">
        <v>0</v>
      </c>
      <c r="Q17" s="16">
        <v>0.1</v>
      </c>
      <c r="R17" s="16">
        <v>0.2</v>
      </c>
      <c r="S17" s="16">
        <v>0.1</v>
      </c>
      <c r="T17" s="16">
        <v>0.1</v>
      </c>
      <c r="U17" s="16">
        <v>4.7</v>
      </c>
      <c r="V17" s="16">
        <v>4.5</v>
      </c>
      <c r="W17" s="16">
        <v>4.8</v>
      </c>
      <c r="X17" s="16">
        <v>3.2</v>
      </c>
      <c r="Y17" s="16">
        <v>4.2</v>
      </c>
      <c r="Z17" s="16">
        <v>4.5999999999999996</v>
      </c>
      <c r="AA17" s="16">
        <v>0.1</v>
      </c>
      <c r="AB17" s="16">
        <v>0</v>
      </c>
      <c r="AC17" s="16">
        <v>0</v>
      </c>
      <c r="AD17" s="16">
        <v>0.2</v>
      </c>
      <c r="AE17" s="16">
        <v>0.2</v>
      </c>
      <c r="AF17" s="16">
        <v>0.1</v>
      </c>
      <c r="AG17" s="13" t="s">
        <v>111</v>
      </c>
    </row>
    <row r="18" spans="1:33" ht="38.25" x14ac:dyDescent="0.2">
      <c r="A18" s="8" t="s">
        <v>23</v>
      </c>
      <c r="B18" s="9" t="s">
        <v>24</v>
      </c>
      <c r="C18" s="16">
        <v>4</v>
      </c>
      <c r="D18" s="16">
        <v>4.5999999999999996</v>
      </c>
      <c r="E18" s="16">
        <v>4.5999999999999996</v>
      </c>
      <c r="F18" s="16">
        <v>3.1</v>
      </c>
      <c r="G18" s="16">
        <v>2.7</v>
      </c>
      <c r="H18" s="16">
        <v>2.5</v>
      </c>
      <c r="I18" s="11">
        <v>1</v>
      </c>
      <c r="J18" s="11">
        <v>1.5</v>
      </c>
      <c r="K18" s="11">
        <v>1</v>
      </c>
      <c r="L18" s="16">
        <v>1.4</v>
      </c>
      <c r="M18" s="16">
        <v>1.4</v>
      </c>
      <c r="N18" s="16">
        <v>0.6</v>
      </c>
      <c r="O18" s="16">
        <v>0.4</v>
      </c>
      <c r="P18" s="16">
        <v>0.1</v>
      </c>
      <c r="Q18" s="16">
        <v>0</v>
      </c>
      <c r="R18" s="16">
        <v>2.4</v>
      </c>
      <c r="S18" s="16">
        <v>1.7</v>
      </c>
      <c r="T18" s="16">
        <v>1</v>
      </c>
      <c r="U18" s="16">
        <v>3.8</v>
      </c>
      <c r="V18" s="16">
        <v>4.2</v>
      </c>
      <c r="W18" s="16">
        <v>4.5999999999999996</v>
      </c>
      <c r="X18" s="16">
        <v>4.5</v>
      </c>
      <c r="Y18" s="16">
        <v>3.4</v>
      </c>
      <c r="Z18" s="16">
        <v>4</v>
      </c>
      <c r="AA18" s="16">
        <v>0.8</v>
      </c>
      <c r="AB18" s="16">
        <v>0.4</v>
      </c>
      <c r="AC18" s="16">
        <v>0.3</v>
      </c>
      <c r="AD18" s="16">
        <v>0.9</v>
      </c>
      <c r="AE18" s="16">
        <v>1</v>
      </c>
      <c r="AF18" s="16">
        <v>0.4</v>
      </c>
      <c r="AG18" s="13" t="s">
        <v>102</v>
      </c>
    </row>
    <row r="19" spans="1:33" ht="25.5" x14ac:dyDescent="0.2">
      <c r="A19" s="8" t="s">
        <v>25</v>
      </c>
      <c r="B19" s="15">
        <v>26</v>
      </c>
      <c r="C19" s="16">
        <v>5.5</v>
      </c>
      <c r="D19" s="16">
        <v>5.3</v>
      </c>
      <c r="E19" s="16">
        <v>1.9</v>
      </c>
      <c r="F19" s="16">
        <v>3.7</v>
      </c>
      <c r="G19" s="16">
        <v>1.8</v>
      </c>
      <c r="H19" s="16">
        <v>3.8</v>
      </c>
      <c r="I19" s="16">
        <v>1.2</v>
      </c>
      <c r="J19" s="16">
        <v>0.5</v>
      </c>
      <c r="K19" s="16">
        <v>0.5</v>
      </c>
      <c r="L19" s="16">
        <v>2</v>
      </c>
      <c r="M19" s="16">
        <v>1.9</v>
      </c>
      <c r="N19" s="16">
        <v>0.2</v>
      </c>
      <c r="O19" s="16">
        <v>0.1</v>
      </c>
      <c r="P19" s="16">
        <v>0</v>
      </c>
      <c r="Q19" s="16">
        <v>0</v>
      </c>
      <c r="R19" s="16">
        <v>1.2</v>
      </c>
      <c r="S19" s="16">
        <v>0</v>
      </c>
      <c r="T19" s="16">
        <v>0</v>
      </c>
      <c r="U19" s="16">
        <v>6.7</v>
      </c>
      <c r="V19" s="16">
        <v>7.1</v>
      </c>
      <c r="W19" s="16">
        <v>5.7</v>
      </c>
      <c r="X19" s="16">
        <v>4.3</v>
      </c>
      <c r="Y19" s="16">
        <v>5.3</v>
      </c>
      <c r="Z19" s="16">
        <v>1.9</v>
      </c>
      <c r="AA19" s="16">
        <v>0.5</v>
      </c>
      <c r="AB19" s="16">
        <v>1</v>
      </c>
      <c r="AC19" s="16">
        <v>1.2</v>
      </c>
      <c r="AD19" s="16">
        <v>1.6</v>
      </c>
      <c r="AE19" s="16">
        <v>0.9</v>
      </c>
      <c r="AF19" s="16">
        <v>0.1</v>
      </c>
      <c r="AG19" s="13" t="s">
        <v>26</v>
      </c>
    </row>
    <row r="20" spans="1:33" x14ac:dyDescent="0.2">
      <c r="A20" s="8" t="s">
        <v>27</v>
      </c>
      <c r="B20" s="15">
        <v>27</v>
      </c>
      <c r="C20" s="16">
        <v>4.2</v>
      </c>
      <c r="D20" s="16">
        <v>3.4</v>
      </c>
      <c r="E20" s="16">
        <v>7.1</v>
      </c>
      <c r="F20" s="16">
        <v>4.2</v>
      </c>
      <c r="G20" s="16">
        <v>1.9</v>
      </c>
      <c r="H20" s="16">
        <v>0.3</v>
      </c>
      <c r="I20" s="16">
        <v>0.7</v>
      </c>
      <c r="J20" s="16">
        <v>0.7</v>
      </c>
      <c r="K20" s="16">
        <v>0.3</v>
      </c>
      <c r="L20" s="16">
        <v>0.7</v>
      </c>
      <c r="M20" s="16">
        <v>0.9</v>
      </c>
      <c r="N20" s="16">
        <v>0.1</v>
      </c>
      <c r="O20" s="16">
        <v>0.3</v>
      </c>
      <c r="P20" s="16">
        <v>0</v>
      </c>
      <c r="Q20" s="16">
        <v>0</v>
      </c>
      <c r="R20" s="16">
        <v>0.9</v>
      </c>
      <c r="S20" s="16">
        <v>0.7</v>
      </c>
      <c r="T20" s="16">
        <v>0.4</v>
      </c>
      <c r="U20" s="16">
        <v>4.2</v>
      </c>
      <c r="V20" s="16">
        <v>3.4</v>
      </c>
      <c r="W20" s="16">
        <v>4.5</v>
      </c>
      <c r="X20" s="16">
        <v>4.2</v>
      </c>
      <c r="Y20" s="16">
        <v>1.9</v>
      </c>
      <c r="Z20" s="16">
        <v>4.5</v>
      </c>
      <c r="AA20" s="16">
        <v>0.5</v>
      </c>
      <c r="AB20" s="16">
        <v>0</v>
      </c>
      <c r="AC20" s="16">
        <v>0</v>
      </c>
      <c r="AD20" s="16">
        <v>0.5</v>
      </c>
      <c r="AE20" s="16">
        <v>0.9</v>
      </c>
      <c r="AF20" s="16">
        <v>0.1</v>
      </c>
      <c r="AG20" s="13" t="s">
        <v>28</v>
      </c>
    </row>
    <row r="21" spans="1:33" x14ac:dyDescent="0.2">
      <c r="A21" s="8" t="s">
        <v>29</v>
      </c>
      <c r="B21" s="15">
        <v>28</v>
      </c>
      <c r="C21" s="16">
        <v>3.9</v>
      </c>
      <c r="D21" s="16">
        <v>3.7</v>
      </c>
      <c r="E21" s="16">
        <v>3.9</v>
      </c>
      <c r="F21" s="16">
        <v>1.9</v>
      </c>
      <c r="G21" s="16">
        <v>2.2999999999999998</v>
      </c>
      <c r="H21" s="16">
        <v>1.5</v>
      </c>
      <c r="I21" s="16">
        <v>0.6</v>
      </c>
      <c r="J21" s="16">
        <v>0.6</v>
      </c>
      <c r="K21" s="16">
        <v>0.6</v>
      </c>
      <c r="L21" s="16">
        <v>0.6</v>
      </c>
      <c r="M21" s="16">
        <v>0.8</v>
      </c>
      <c r="N21" s="16">
        <v>0.2</v>
      </c>
      <c r="O21" s="16">
        <v>0.5</v>
      </c>
      <c r="P21" s="16">
        <v>0.3</v>
      </c>
      <c r="Q21" s="16">
        <v>0</v>
      </c>
      <c r="R21" s="16" t="s">
        <v>101</v>
      </c>
      <c r="S21" s="16">
        <v>0</v>
      </c>
      <c r="T21" s="16">
        <v>0</v>
      </c>
      <c r="U21" s="16">
        <v>2.5</v>
      </c>
      <c r="V21" s="16">
        <v>3</v>
      </c>
      <c r="W21" s="16">
        <v>3.4</v>
      </c>
      <c r="X21" s="16">
        <v>4.7</v>
      </c>
      <c r="Y21" s="16">
        <v>2.4</v>
      </c>
      <c r="Z21" s="16">
        <v>3.4</v>
      </c>
      <c r="AA21" s="16">
        <v>0.3</v>
      </c>
      <c r="AB21" s="16">
        <v>0.4</v>
      </c>
      <c r="AC21" s="16">
        <v>0.1</v>
      </c>
      <c r="AD21" s="16">
        <v>0.8</v>
      </c>
      <c r="AE21" s="16">
        <v>0.7</v>
      </c>
      <c r="AF21" s="16">
        <v>0.1</v>
      </c>
      <c r="AG21" s="13" t="s">
        <v>112</v>
      </c>
    </row>
    <row r="22" spans="1:33" ht="38.25" x14ac:dyDescent="0.2">
      <c r="A22" s="8" t="s">
        <v>30</v>
      </c>
      <c r="B22" s="15" t="s">
        <v>31</v>
      </c>
      <c r="C22" s="16">
        <v>5.2</v>
      </c>
      <c r="D22" s="16">
        <v>6.8</v>
      </c>
      <c r="E22" s="16">
        <v>4.5</v>
      </c>
      <c r="F22" s="16">
        <v>1.8</v>
      </c>
      <c r="G22" s="16" t="s">
        <v>101</v>
      </c>
      <c r="H22" s="16">
        <v>1.3</v>
      </c>
      <c r="I22" s="16">
        <v>2.2000000000000002</v>
      </c>
      <c r="J22" s="16">
        <v>1.2</v>
      </c>
      <c r="K22" s="16">
        <v>1</v>
      </c>
      <c r="L22" s="16">
        <v>2.5</v>
      </c>
      <c r="M22" s="16">
        <v>2.1</v>
      </c>
      <c r="N22" s="16">
        <v>0.7</v>
      </c>
      <c r="O22" s="16">
        <v>0.5</v>
      </c>
      <c r="P22" s="16" t="s">
        <v>101</v>
      </c>
      <c r="Q22" s="16">
        <v>0</v>
      </c>
      <c r="R22" s="16">
        <v>5.9</v>
      </c>
      <c r="S22" s="16">
        <v>3.6</v>
      </c>
      <c r="T22" s="16">
        <v>1.9</v>
      </c>
      <c r="U22" s="16">
        <v>3.3</v>
      </c>
      <c r="V22" s="16">
        <v>6</v>
      </c>
      <c r="W22" s="16">
        <v>3.9</v>
      </c>
      <c r="X22" s="16">
        <v>5.2</v>
      </c>
      <c r="Y22" s="16">
        <v>3</v>
      </c>
      <c r="Z22" s="16">
        <v>2.2999999999999998</v>
      </c>
      <c r="AA22" s="16">
        <v>1.6</v>
      </c>
      <c r="AB22" s="16">
        <v>0.6</v>
      </c>
      <c r="AC22" s="16">
        <v>0.2</v>
      </c>
      <c r="AD22" s="16">
        <v>1.4</v>
      </c>
      <c r="AE22" s="16">
        <v>1.6</v>
      </c>
      <c r="AF22" s="16">
        <v>0.5</v>
      </c>
      <c r="AG22" s="13" t="s">
        <v>113</v>
      </c>
    </row>
    <row r="23" spans="1:33" ht="38.25" x14ac:dyDescent="0.2">
      <c r="A23" s="8" t="s">
        <v>32</v>
      </c>
      <c r="B23" s="15" t="s">
        <v>33</v>
      </c>
      <c r="C23" s="16">
        <v>3.6</v>
      </c>
      <c r="D23" s="16">
        <v>4.8</v>
      </c>
      <c r="E23" s="16">
        <v>4.8</v>
      </c>
      <c r="F23" s="16">
        <v>3.9</v>
      </c>
      <c r="G23" s="16">
        <v>4</v>
      </c>
      <c r="H23" s="16">
        <v>3.8</v>
      </c>
      <c r="I23" s="16">
        <v>1.1000000000000001</v>
      </c>
      <c r="J23" s="16">
        <v>2.5</v>
      </c>
      <c r="K23" s="16">
        <v>1.5</v>
      </c>
      <c r="L23" s="16">
        <v>0.5</v>
      </c>
      <c r="M23" s="16">
        <v>0.6</v>
      </c>
      <c r="N23" s="16">
        <v>1.1000000000000001</v>
      </c>
      <c r="O23" s="16">
        <v>0.3</v>
      </c>
      <c r="P23" s="16">
        <v>0.3</v>
      </c>
      <c r="Q23" s="16">
        <v>0.2</v>
      </c>
      <c r="R23" s="16">
        <v>0.6</v>
      </c>
      <c r="S23" s="16">
        <v>1.2</v>
      </c>
      <c r="T23" s="16">
        <v>0.2</v>
      </c>
      <c r="U23" s="16">
        <v>4.2</v>
      </c>
      <c r="V23" s="16">
        <v>4.3</v>
      </c>
      <c r="W23" s="16">
        <v>5.3</v>
      </c>
      <c r="X23" s="16">
        <v>4.4000000000000004</v>
      </c>
      <c r="Y23" s="16">
        <v>4.2</v>
      </c>
      <c r="Z23" s="16">
        <v>5</v>
      </c>
      <c r="AA23" s="16">
        <v>0.5</v>
      </c>
      <c r="AB23" s="16">
        <v>0.3</v>
      </c>
      <c r="AC23" s="16">
        <v>0.8</v>
      </c>
      <c r="AD23" s="16">
        <v>0.3</v>
      </c>
      <c r="AE23" s="16">
        <v>0.5</v>
      </c>
      <c r="AF23" s="16">
        <v>0.5</v>
      </c>
      <c r="AG23" s="13" t="s">
        <v>114</v>
      </c>
    </row>
    <row r="24" spans="1:33" ht="38.25" x14ac:dyDescent="0.2">
      <c r="A24" s="8" t="s">
        <v>34</v>
      </c>
      <c r="B24" s="15" t="s">
        <v>35</v>
      </c>
      <c r="C24" s="16">
        <v>0.8</v>
      </c>
      <c r="D24" s="16">
        <v>0.8</v>
      </c>
      <c r="E24" s="16">
        <v>1.1000000000000001</v>
      </c>
      <c r="F24" s="16">
        <v>0.7</v>
      </c>
      <c r="G24" s="16">
        <v>0.2</v>
      </c>
      <c r="H24" s="16">
        <v>0.5</v>
      </c>
      <c r="I24" s="16" t="s">
        <v>166</v>
      </c>
      <c r="J24" s="16" t="s">
        <v>166</v>
      </c>
      <c r="K24" s="16">
        <v>0.1</v>
      </c>
      <c r="L24" s="16" t="s">
        <v>166</v>
      </c>
      <c r="M24" s="16" t="s">
        <v>166</v>
      </c>
      <c r="N24" s="16">
        <v>0.1</v>
      </c>
      <c r="O24" s="16" t="s">
        <v>166</v>
      </c>
      <c r="P24" s="16" t="s">
        <v>166</v>
      </c>
      <c r="Q24" s="16">
        <v>0.1</v>
      </c>
      <c r="R24" s="16" t="s">
        <v>101</v>
      </c>
      <c r="S24" s="16">
        <v>0</v>
      </c>
      <c r="T24" s="16">
        <v>0</v>
      </c>
      <c r="U24" s="16">
        <v>1.1000000000000001</v>
      </c>
      <c r="V24" s="16">
        <v>0.6</v>
      </c>
      <c r="W24" s="16">
        <v>0.7</v>
      </c>
      <c r="X24" s="16">
        <v>0.8</v>
      </c>
      <c r="Y24" s="16">
        <v>0.7</v>
      </c>
      <c r="Z24" s="16">
        <v>1.3</v>
      </c>
      <c r="AA24" s="16" t="s">
        <v>166</v>
      </c>
      <c r="AB24" s="16" t="s">
        <v>166</v>
      </c>
      <c r="AC24" s="16">
        <v>0</v>
      </c>
      <c r="AD24" s="16" t="s">
        <v>166</v>
      </c>
      <c r="AE24" s="16" t="s">
        <v>166</v>
      </c>
      <c r="AF24" s="16">
        <v>0.3</v>
      </c>
      <c r="AG24" s="13" t="s">
        <v>36</v>
      </c>
    </row>
    <row r="25" spans="1:33" ht="25.5" x14ac:dyDescent="0.2">
      <c r="A25" s="8" t="s">
        <v>37</v>
      </c>
      <c r="B25" s="9" t="s">
        <v>38</v>
      </c>
      <c r="C25" s="16">
        <v>1.1000000000000001</v>
      </c>
      <c r="D25" s="16">
        <v>1.2</v>
      </c>
      <c r="E25" s="16">
        <v>1.3</v>
      </c>
      <c r="F25" s="16">
        <v>1.8</v>
      </c>
      <c r="G25" s="16">
        <v>0.4</v>
      </c>
      <c r="H25" s="16">
        <v>0.4</v>
      </c>
      <c r="I25" s="16" t="s">
        <v>166</v>
      </c>
      <c r="J25" s="16" t="s">
        <v>166</v>
      </c>
      <c r="K25" s="16" t="s">
        <v>101</v>
      </c>
      <c r="L25" s="16" t="s">
        <v>166</v>
      </c>
      <c r="M25" s="16" t="s">
        <v>166</v>
      </c>
      <c r="N25" s="16">
        <v>0.1</v>
      </c>
      <c r="O25" s="16" t="s">
        <v>166</v>
      </c>
      <c r="P25" s="16" t="s">
        <v>166</v>
      </c>
      <c r="Q25" s="16">
        <v>0.1</v>
      </c>
      <c r="R25" s="16" t="s">
        <v>101</v>
      </c>
      <c r="S25" s="16">
        <v>0</v>
      </c>
      <c r="T25" s="16" t="s">
        <v>101</v>
      </c>
      <c r="U25" s="16">
        <v>1.9</v>
      </c>
      <c r="V25" s="16">
        <v>1.2</v>
      </c>
      <c r="W25" s="16">
        <v>0.7</v>
      </c>
      <c r="X25" s="16">
        <v>2.1</v>
      </c>
      <c r="Y25" s="16">
        <v>0.8</v>
      </c>
      <c r="Z25" s="16">
        <v>1.7</v>
      </c>
      <c r="AA25" s="16" t="s">
        <v>166</v>
      </c>
      <c r="AB25" s="16" t="s">
        <v>166</v>
      </c>
      <c r="AC25" s="16">
        <v>0</v>
      </c>
      <c r="AD25" s="16" t="s">
        <v>166</v>
      </c>
      <c r="AE25" s="16" t="s">
        <v>166</v>
      </c>
      <c r="AF25" s="16">
        <v>0.3</v>
      </c>
      <c r="AG25" s="13" t="s">
        <v>39</v>
      </c>
    </row>
    <row r="26" spans="1:33" ht="25.5" x14ac:dyDescent="0.2">
      <c r="A26" s="8" t="s">
        <v>40</v>
      </c>
      <c r="B26" s="9" t="s">
        <v>41</v>
      </c>
      <c r="C26" s="16">
        <v>0.5</v>
      </c>
      <c r="D26" s="16">
        <v>0.6</v>
      </c>
      <c r="E26" s="16">
        <v>1</v>
      </c>
      <c r="F26" s="16" t="s">
        <v>101</v>
      </c>
      <c r="G26" s="16" t="s">
        <v>101</v>
      </c>
      <c r="H26" s="16">
        <v>0.5</v>
      </c>
      <c r="I26" s="16" t="s">
        <v>101</v>
      </c>
      <c r="J26" s="16">
        <v>0.1</v>
      </c>
      <c r="K26" s="16">
        <v>0.1</v>
      </c>
      <c r="L26" s="16">
        <v>0.1</v>
      </c>
      <c r="M26" s="16">
        <v>0.1</v>
      </c>
      <c r="N26" s="16">
        <v>0.3</v>
      </c>
      <c r="O26" s="16" t="s">
        <v>101</v>
      </c>
      <c r="P26" s="16" t="s">
        <v>101</v>
      </c>
      <c r="Q26" s="16">
        <v>0</v>
      </c>
      <c r="R26" s="16" t="s">
        <v>101</v>
      </c>
      <c r="S26" s="16">
        <v>0</v>
      </c>
      <c r="T26" s="16">
        <v>0</v>
      </c>
      <c r="U26" s="16">
        <v>0.5</v>
      </c>
      <c r="V26" s="16">
        <v>0.1</v>
      </c>
      <c r="W26" s="16">
        <v>0.7</v>
      </c>
      <c r="X26" s="16" t="s">
        <v>101</v>
      </c>
      <c r="Y26" s="16">
        <v>0.6</v>
      </c>
      <c r="Z26" s="16">
        <v>1</v>
      </c>
      <c r="AA26" s="16">
        <v>0.1</v>
      </c>
      <c r="AB26" s="16">
        <v>0</v>
      </c>
      <c r="AC26" s="16">
        <v>0.3</v>
      </c>
      <c r="AD26" s="16" t="s">
        <v>101</v>
      </c>
      <c r="AE26" s="16">
        <v>0.1</v>
      </c>
      <c r="AF26" s="16">
        <v>0.1</v>
      </c>
      <c r="AG26" s="13" t="s">
        <v>42</v>
      </c>
    </row>
    <row r="27" spans="1:33" x14ac:dyDescent="0.2">
      <c r="A27" s="8" t="s">
        <v>43</v>
      </c>
      <c r="B27" s="9" t="s">
        <v>44</v>
      </c>
      <c r="C27" s="16">
        <v>1.6</v>
      </c>
      <c r="D27" s="16">
        <v>0.8</v>
      </c>
      <c r="E27" s="16">
        <v>1.4</v>
      </c>
      <c r="F27" s="16">
        <v>0.9</v>
      </c>
      <c r="G27" s="16">
        <v>0.4</v>
      </c>
      <c r="H27" s="16">
        <v>1</v>
      </c>
      <c r="I27" s="16" t="s">
        <v>101</v>
      </c>
      <c r="J27" s="16">
        <v>0.7</v>
      </c>
      <c r="K27" s="16">
        <v>0.3</v>
      </c>
      <c r="L27" s="16">
        <v>0.3</v>
      </c>
      <c r="M27" s="16">
        <v>0.1</v>
      </c>
      <c r="N27" s="16">
        <v>0.1</v>
      </c>
      <c r="O27" s="16">
        <v>0</v>
      </c>
      <c r="P27" s="16">
        <v>0</v>
      </c>
      <c r="Q27" s="16">
        <v>0.1</v>
      </c>
      <c r="R27" s="16" t="s">
        <v>101</v>
      </c>
      <c r="S27" s="16">
        <v>0.1</v>
      </c>
      <c r="T27" s="16">
        <v>0.1</v>
      </c>
      <c r="U27" s="16">
        <v>0.8</v>
      </c>
      <c r="V27" s="16">
        <v>0.8</v>
      </c>
      <c r="W27" s="16">
        <v>0.9</v>
      </c>
      <c r="X27" s="16">
        <v>1.2</v>
      </c>
      <c r="Y27" s="16">
        <v>0.7</v>
      </c>
      <c r="Z27" s="16">
        <v>1.2</v>
      </c>
      <c r="AA27" s="16">
        <v>0</v>
      </c>
      <c r="AB27" s="16">
        <v>0.1</v>
      </c>
      <c r="AC27" s="16">
        <v>0.1</v>
      </c>
      <c r="AD27" s="16">
        <v>0.3</v>
      </c>
      <c r="AE27" s="16">
        <v>0.1</v>
      </c>
      <c r="AF27" s="16">
        <v>0.2</v>
      </c>
      <c r="AG27" s="13" t="s">
        <v>45</v>
      </c>
    </row>
    <row r="28" spans="1:33" ht="25.5" x14ac:dyDescent="0.2">
      <c r="A28" s="8" t="s">
        <v>46</v>
      </c>
      <c r="B28" s="9" t="s">
        <v>47</v>
      </c>
      <c r="C28" s="16">
        <v>6.9</v>
      </c>
      <c r="D28" s="16">
        <v>7.5</v>
      </c>
      <c r="E28" s="16">
        <v>10.8</v>
      </c>
      <c r="F28" s="16">
        <v>4.2</v>
      </c>
      <c r="G28" s="16">
        <v>4.5</v>
      </c>
      <c r="H28" s="16">
        <v>6.1</v>
      </c>
      <c r="I28" s="11">
        <v>2.9</v>
      </c>
      <c r="J28" s="11">
        <v>4.0999999999999996</v>
      </c>
      <c r="K28" s="11">
        <v>4</v>
      </c>
      <c r="L28" s="16">
        <v>3.3</v>
      </c>
      <c r="M28" s="16">
        <v>3.8</v>
      </c>
      <c r="N28" s="16">
        <v>3.4</v>
      </c>
      <c r="O28" s="16">
        <v>1</v>
      </c>
      <c r="P28" s="16">
        <v>0.9</v>
      </c>
      <c r="Q28" s="16">
        <v>0.9</v>
      </c>
      <c r="R28" s="16">
        <v>2.6</v>
      </c>
      <c r="S28" s="16">
        <v>2.5</v>
      </c>
      <c r="T28" s="16">
        <v>4.0999999999999996</v>
      </c>
      <c r="U28" s="16">
        <v>6.5</v>
      </c>
      <c r="V28" s="16">
        <v>8.3000000000000007</v>
      </c>
      <c r="W28" s="16">
        <v>11.9</v>
      </c>
      <c r="X28" s="16">
        <v>5</v>
      </c>
      <c r="Y28" s="16">
        <v>5.3</v>
      </c>
      <c r="Z28" s="16">
        <v>7.5</v>
      </c>
      <c r="AA28" s="16">
        <v>2.2000000000000002</v>
      </c>
      <c r="AB28" s="16">
        <v>2.4</v>
      </c>
      <c r="AC28" s="16">
        <v>2.7</v>
      </c>
      <c r="AD28" s="16">
        <v>2.1</v>
      </c>
      <c r="AE28" s="16">
        <v>2.2999999999999998</v>
      </c>
      <c r="AF28" s="16">
        <v>1.7</v>
      </c>
      <c r="AG28" s="13" t="s">
        <v>48</v>
      </c>
    </row>
    <row r="29" spans="1:33" ht="25.5" x14ac:dyDescent="0.2">
      <c r="A29" s="8" t="s">
        <v>49</v>
      </c>
      <c r="B29" s="15">
        <v>45</v>
      </c>
      <c r="C29" s="16">
        <v>6.5</v>
      </c>
      <c r="D29" s="16">
        <v>7.6</v>
      </c>
      <c r="E29" s="16">
        <v>10</v>
      </c>
      <c r="F29" s="16">
        <v>3.1</v>
      </c>
      <c r="G29" s="16">
        <v>5.4</v>
      </c>
      <c r="H29" s="16">
        <v>4.3</v>
      </c>
      <c r="I29" s="16">
        <v>0.5</v>
      </c>
      <c r="J29" s="16">
        <v>1.1000000000000001</v>
      </c>
      <c r="K29" s="16">
        <v>1.1000000000000001</v>
      </c>
      <c r="L29" s="16">
        <v>6.9</v>
      </c>
      <c r="M29" s="16">
        <v>5</v>
      </c>
      <c r="N29" s="16">
        <v>3.3</v>
      </c>
      <c r="O29" s="16">
        <v>0.1</v>
      </c>
      <c r="P29" s="16">
        <v>0.3</v>
      </c>
      <c r="Q29" s="16">
        <v>0.1</v>
      </c>
      <c r="R29" s="16">
        <v>0.1</v>
      </c>
      <c r="S29" s="16">
        <v>0.2</v>
      </c>
      <c r="T29" s="16">
        <v>20.399999999999999</v>
      </c>
      <c r="U29" s="16">
        <v>7.2</v>
      </c>
      <c r="V29" s="16">
        <v>9.1</v>
      </c>
      <c r="W29" s="16">
        <v>10.9</v>
      </c>
      <c r="X29" s="16">
        <v>5.2</v>
      </c>
      <c r="Y29" s="16">
        <v>6.5</v>
      </c>
      <c r="Z29" s="16">
        <v>9.4</v>
      </c>
      <c r="AA29" s="16">
        <v>5</v>
      </c>
      <c r="AB29" s="16">
        <v>3.9</v>
      </c>
      <c r="AC29" s="16">
        <v>2.6</v>
      </c>
      <c r="AD29" s="16">
        <v>1.9</v>
      </c>
      <c r="AE29" s="16">
        <v>1.3</v>
      </c>
      <c r="AF29" s="16">
        <v>0.8</v>
      </c>
      <c r="AG29" s="13" t="s">
        <v>115</v>
      </c>
    </row>
    <row r="30" spans="1:33" ht="25.5" x14ac:dyDescent="0.2">
      <c r="A30" s="8" t="s">
        <v>50</v>
      </c>
      <c r="B30" s="15">
        <v>46</v>
      </c>
      <c r="C30" s="16">
        <v>7.1</v>
      </c>
      <c r="D30" s="16">
        <v>7.4</v>
      </c>
      <c r="E30" s="16">
        <v>9.5</v>
      </c>
      <c r="F30" s="16">
        <v>4.5999999999999996</v>
      </c>
      <c r="G30" s="16">
        <v>4.4000000000000004</v>
      </c>
      <c r="H30" s="16">
        <v>5.8</v>
      </c>
      <c r="I30" s="16">
        <v>4.0999999999999996</v>
      </c>
      <c r="J30" s="16">
        <v>5.0999999999999996</v>
      </c>
      <c r="K30" s="16">
        <v>4.9000000000000004</v>
      </c>
      <c r="L30" s="16">
        <v>3.2</v>
      </c>
      <c r="M30" s="16">
        <v>3.9</v>
      </c>
      <c r="N30" s="16">
        <v>2.2000000000000002</v>
      </c>
      <c r="O30" s="16">
        <v>1.3</v>
      </c>
      <c r="P30" s="16">
        <v>1</v>
      </c>
      <c r="Q30" s="16">
        <v>1.1000000000000001</v>
      </c>
      <c r="R30" s="16">
        <v>3.9</v>
      </c>
      <c r="S30" s="16">
        <v>3.3</v>
      </c>
      <c r="T30" s="16">
        <v>3.9</v>
      </c>
      <c r="U30" s="16">
        <v>6.1</v>
      </c>
      <c r="V30" s="16">
        <v>7.7</v>
      </c>
      <c r="W30" s="16">
        <v>9.9</v>
      </c>
      <c r="X30" s="16">
        <v>5.8</v>
      </c>
      <c r="Y30" s="16">
        <v>5.9</v>
      </c>
      <c r="Z30" s="16">
        <v>7.5</v>
      </c>
      <c r="AA30" s="16">
        <v>1.6</v>
      </c>
      <c r="AB30" s="16">
        <v>1.7</v>
      </c>
      <c r="AC30" s="16">
        <v>1</v>
      </c>
      <c r="AD30" s="16">
        <v>2.8</v>
      </c>
      <c r="AE30" s="16">
        <v>3.3</v>
      </c>
      <c r="AF30" s="16">
        <v>2.2000000000000002</v>
      </c>
      <c r="AG30" s="13" t="s">
        <v>51</v>
      </c>
    </row>
    <row r="31" spans="1:33" ht="25.5" x14ac:dyDescent="0.2">
      <c r="A31" s="8" t="s">
        <v>52</v>
      </c>
      <c r="B31" s="15">
        <v>47</v>
      </c>
      <c r="C31" s="16">
        <v>6.6</v>
      </c>
      <c r="D31" s="16">
        <v>7.5</v>
      </c>
      <c r="E31" s="16">
        <v>15.3</v>
      </c>
      <c r="F31" s="16">
        <v>3.7</v>
      </c>
      <c r="G31" s="16">
        <v>4</v>
      </c>
      <c r="H31" s="16">
        <v>8.1</v>
      </c>
      <c r="I31" s="16">
        <v>0.3</v>
      </c>
      <c r="J31" s="16">
        <v>2.2999999999999998</v>
      </c>
      <c r="K31" s="16">
        <v>2.6</v>
      </c>
      <c r="L31" s="16">
        <v>2.7</v>
      </c>
      <c r="M31" s="16">
        <v>3.1</v>
      </c>
      <c r="N31" s="16">
        <v>6.5</v>
      </c>
      <c r="O31" s="16">
        <v>0.7</v>
      </c>
      <c r="P31" s="16">
        <v>0.8</v>
      </c>
      <c r="Q31" s="16">
        <v>0.7</v>
      </c>
      <c r="R31" s="16">
        <v>0.1</v>
      </c>
      <c r="S31" s="16">
        <v>1.3</v>
      </c>
      <c r="T31" s="16">
        <v>0.2</v>
      </c>
      <c r="U31" s="16">
        <v>7.7</v>
      </c>
      <c r="V31" s="16">
        <v>9.9</v>
      </c>
      <c r="W31" s="16">
        <v>18.8</v>
      </c>
      <c r="X31" s="16">
        <v>2.5</v>
      </c>
      <c r="Y31" s="16">
        <v>2.9</v>
      </c>
      <c r="Z31" s="16">
        <v>6.7</v>
      </c>
      <c r="AA31" s="16">
        <v>3.1</v>
      </c>
      <c r="AB31" s="16">
        <v>3.6</v>
      </c>
      <c r="AC31" s="16">
        <v>6.5</v>
      </c>
      <c r="AD31" s="16">
        <v>0.3</v>
      </c>
      <c r="AE31" s="16">
        <v>0.3</v>
      </c>
      <c r="AF31" s="16">
        <v>0.6</v>
      </c>
      <c r="AG31" s="13" t="s">
        <v>53</v>
      </c>
    </row>
    <row r="32" spans="1:33" ht="25.5" x14ac:dyDescent="0.2">
      <c r="A32" s="8" t="s">
        <v>54</v>
      </c>
      <c r="B32" s="9" t="s">
        <v>55</v>
      </c>
      <c r="C32" s="16">
        <v>2.9</v>
      </c>
      <c r="D32" s="16">
        <v>3</v>
      </c>
      <c r="E32" s="16">
        <v>3.5</v>
      </c>
      <c r="F32" s="16">
        <v>1.7</v>
      </c>
      <c r="G32" s="16">
        <v>2.2999999999999998</v>
      </c>
      <c r="H32" s="16">
        <v>1.4</v>
      </c>
      <c r="I32" s="11">
        <v>0.5</v>
      </c>
      <c r="J32" s="11">
        <v>1.2</v>
      </c>
      <c r="K32" s="11">
        <v>0.9</v>
      </c>
      <c r="L32" s="16">
        <v>23.3</v>
      </c>
      <c r="M32" s="16">
        <v>17.8</v>
      </c>
      <c r="N32" s="16">
        <v>18.899999999999999</v>
      </c>
      <c r="O32" s="16">
        <v>0.2</v>
      </c>
      <c r="P32" s="16">
        <v>0.6</v>
      </c>
      <c r="Q32" s="16">
        <v>0.1</v>
      </c>
      <c r="R32" s="16">
        <v>2.2999999999999998</v>
      </c>
      <c r="S32" s="16">
        <v>0.7</v>
      </c>
      <c r="T32" s="16">
        <v>0.4</v>
      </c>
      <c r="U32" s="16">
        <v>2.2999999999999998</v>
      </c>
      <c r="V32" s="16">
        <v>2.6</v>
      </c>
      <c r="W32" s="16">
        <v>3.4</v>
      </c>
      <c r="X32" s="16">
        <v>2.7</v>
      </c>
      <c r="Y32" s="16">
        <v>3.4</v>
      </c>
      <c r="Z32" s="16">
        <v>2</v>
      </c>
      <c r="AA32" s="16">
        <v>11.5</v>
      </c>
      <c r="AB32" s="16">
        <v>11.4</v>
      </c>
      <c r="AC32" s="16">
        <v>12.3</v>
      </c>
      <c r="AD32" s="16">
        <v>12</v>
      </c>
      <c r="AE32" s="16">
        <v>7</v>
      </c>
      <c r="AF32" s="16">
        <v>6.7</v>
      </c>
      <c r="AG32" s="13" t="s">
        <v>56</v>
      </c>
    </row>
    <row r="33" spans="1:33" x14ac:dyDescent="0.2">
      <c r="A33" s="8" t="s">
        <v>57</v>
      </c>
      <c r="B33" s="9" t="s">
        <v>58</v>
      </c>
      <c r="C33" s="16">
        <v>8.6999999999999993</v>
      </c>
      <c r="D33" s="16">
        <v>11.3</v>
      </c>
      <c r="E33" s="16">
        <v>24.5</v>
      </c>
      <c r="F33" s="16">
        <v>8.5</v>
      </c>
      <c r="G33" s="16">
        <v>9.1999999999999993</v>
      </c>
      <c r="H33" s="16">
        <v>21</v>
      </c>
      <c r="I33" s="11">
        <v>0.7</v>
      </c>
      <c r="J33" s="11">
        <v>2.5</v>
      </c>
      <c r="K33" s="11">
        <v>1.1000000000000001</v>
      </c>
      <c r="L33" s="16">
        <v>7.5</v>
      </c>
      <c r="M33" s="16">
        <v>3.3</v>
      </c>
      <c r="N33" s="16">
        <v>6.2</v>
      </c>
      <c r="O33" s="16">
        <v>5.4</v>
      </c>
      <c r="P33" s="16">
        <v>3.9</v>
      </c>
      <c r="Q33" s="16">
        <v>4.4000000000000004</v>
      </c>
      <c r="R33" s="16">
        <v>0.2</v>
      </c>
      <c r="S33" s="16">
        <v>0.3</v>
      </c>
      <c r="T33" s="16">
        <v>0</v>
      </c>
      <c r="U33" s="16">
        <v>10.5</v>
      </c>
      <c r="V33" s="16">
        <v>12.8</v>
      </c>
      <c r="W33" s="16">
        <v>29</v>
      </c>
      <c r="X33" s="16">
        <v>5.5</v>
      </c>
      <c r="Y33" s="16">
        <v>8</v>
      </c>
      <c r="Z33" s="16">
        <v>14.6</v>
      </c>
      <c r="AA33" s="16">
        <v>10.1</v>
      </c>
      <c r="AB33" s="16">
        <v>4.7</v>
      </c>
      <c r="AC33" s="16">
        <v>7.6</v>
      </c>
      <c r="AD33" s="16">
        <v>2.8</v>
      </c>
      <c r="AE33" s="16">
        <v>2.6</v>
      </c>
      <c r="AF33" s="16">
        <v>2.9</v>
      </c>
      <c r="AG33" s="13" t="s">
        <v>59</v>
      </c>
    </row>
    <row r="34" spans="1:33" x14ac:dyDescent="0.2">
      <c r="A34" s="8" t="s">
        <v>60</v>
      </c>
      <c r="B34" s="15">
        <v>55</v>
      </c>
      <c r="C34" s="16">
        <v>19</v>
      </c>
      <c r="D34" s="16">
        <v>25.1</v>
      </c>
      <c r="E34" s="16">
        <v>45.2</v>
      </c>
      <c r="F34" s="16">
        <v>20.7</v>
      </c>
      <c r="G34" s="16">
        <v>25.6</v>
      </c>
      <c r="H34" s="16">
        <v>52.8</v>
      </c>
      <c r="I34" s="16">
        <v>1.6</v>
      </c>
      <c r="J34" s="16">
        <v>3.7</v>
      </c>
      <c r="K34" s="16">
        <v>1.6</v>
      </c>
      <c r="L34" s="16">
        <v>9.8000000000000007</v>
      </c>
      <c r="M34" s="16">
        <v>7</v>
      </c>
      <c r="N34" s="16">
        <v>14.8</v>
      </c>
      <c r="O34" s="16">
        <v>12.2</v>
      </c>
      <c r="P34" s="16">
        <v>21.9</v>
      </c>
      <c r="Q34" s="16">
        <v>11.5</v>
      </c>
      <c r="R34" s="16">
        <v>0.4</v>
      </c>
      <c r="S34" s="16">
        <v>1.7</v>
      </c>
      <c r="T34" s="16">
        <v>0</v>
      </c>
      <c r="U34" s="16">
        <v>22.6</v>
      </c>
      <c r="V34" s="16">
        <v>27.8</v>
      </c>
      <c r="W34" s="16">
        <v>56.3</v>
      </c>
      <c r="X34" s="16">
        <v>13.1</v>
      </c>
      <c r="Y34" s="16">
        <v>22.1</v>
      </c>
      <c r="Z34" s="16">
        <v>33.700000000000003</v>
      </c>
      <c r="AA34" s="16">
        <v>16.100000000000001</v>
      </c>
      <c r="AB34" s="16">
        <v>14.8</v>
      </c>
      <c r="AC34" s="16">
        <v>16.2</v>
      </c>
      <c r="AD34" s="16">
        <v>6</v>
      </c>
      <c r="AE34" s="16">
        <v>14.1</v>
      </c>
      <c r="AF34" s="16">
        <v>10.1</v>
      </c>
      <c r="AG34" s="13" t="s">
        <v>116</v>
      </c>
    </row>
    <row r="35" spans="1:33" x14ac:dyDescent="0.2">
      <c r="A35" s="8" t="s">
        <v>61</v>
      </c>
      <c r="B35" s="9" t="s">
        <v>62</v>
      </c>
      <c r="C35" s="16">
        <v>10.5</v>
      </c>
      <c r="D35" s="16">
        <v>10.9</v>
      </c>
      <c r="E35" s="16">
        <v>13.5</v>
      </c>
      <c r="F35" s="16">
        <v>4.3</v>
      </c>
      <c r="G35" s="16">
        <v>1.4</v>
      </c>
      <c r="H35" s="16">
        <v>1.1000000000000001</v>
      </c>
      <c r="I35" s="11">
        <v>0.6</v>
      </c>
      <c r="J35" s="11">
        <v>2.2000000000000002</v>
      </c>
      <c r="K35" s="11">
        <v>1.3</v>
      </c>
      <c r="L35" s="16">
        <v>3.5</v>
      </c>
      <c r="M35" s="16">
        <v>3.5</v>
      </c>
      <c r="N35" s="16">
        <v>5.6</v>
      </c>
      <c r="O35" s="16">
        <v>0</v>
      </c>
      <c r="P35" s="16">
        <v>0</v>
      </c>
      <c r="Q35" s="16">
        <v>0.4</v>
      </c>
      <c r="R35" s="16">
        <v>0.1</v>
      </c>
      <c r="S35" s="16">
        <v>0.2</v>
      </c>
      <c r="T35" s="16">
        <v>0.1</v>
      </c>
      <c r="U35" s="16">
        <v>9.1</v>
      </c>
      <c r="V35" s="16">
        <v>8.5</v>
      </c>
      <c r="W35" s="16">
        <v>10.3</v>
      </c>
      <c r="X35" s="16">
        <v>5.3</v>
      </c>
      <c r="Y35" s="16">
        <v>9.1999999999999993</v>
      </c>
      <c r="Z35" s="16">
        <v>8.9</v>
      </c>
      <c r="AA35" s="16">
        <v>0.9</v>
      </c>
      <c r="AB35" s="16">
        <v>2.1</v>
      </c>
      <c r="AC35" s="16">
        <v>3</v>
      </c>
      <c r="AD35" s="16">
        <v>2.6</v>
      </c>
      <c r="AE35" s="16">
        <v>1.4</v>
      </c>
      <c r="AF35" s="16">
        <v>3</v>
      </c>
      <c r="AG35" s="13" t="s">
        <v>63</v>
      </c>
    </row>
    <row r="36" spans="1:33" ht="51" x14ac:dyDescent="0.2">
      <c r="A36" s="14" t="s">
        <v>64</v>
      </c>
      <c r="B36" s="9" t="s">
        <v>65</v>
      </c>
      <c r="C36" s="16">
        <v>10.199999999999999</v>
      </c>
      <c r="D36" s="16">
        <v>10.9</v>
      </c>
      <c r="E36" s="16">
        <v>23.1</v>
      </c>
      <c r="F36" s="16">
        <v>1</v>
      </c>
      <c r="G36" s="16">
        <v>2.1</v>
      </c>
      <c r="H36" s="16">
        <v>2.5</v>
      </c>
      <c r="I36" s="11">
        <v>1.9</v>
      </c>
      <c r="J36" s="11">
        <v>4.5999999999999996</v>
      </c>
      <c r="K36" s="11">
        <v>3.3</v>
      </c>
      <c r="L36" s="16">
        <v>4.0999999999999996</v>
      </c>
      <c r="M36" s="16">
        <v>4.2</v>
      </c>
      <c r="N36" s="16">
        <v>8.3000000000000007</v>
      </c>
      <c r="O36" s="16">
        <v>0.1</v>
      </c>
      <c r="P36" s="16">
        <v>0</v>
      </c>
      <c r="Q36" s="16">
        <v>0</v>
      </c>
      <c r="R36" s="16">
        <v>0.3</v>
      </c>
      <c r="S36" s="16">
        <v>0.6</v>
      </c>
      <c r="T36" s="16">
        <v>0.3</v>
      </c>
      <c r="U36" s="16">
        <v>8.9</v>
      </c>
      <c r="V36" s="16">
        <v>9.6</v>
      </c>
      <c r="W36" s="16">
        <v>19.2</v>
      </c>
      <c r="X36" s="16">
        <v>2.5</v>
      </c>
      <c r="Y36" s="16">
        <v>7</v>
      </c>
      <c r="Z36" s="16">
        <v>11.7</v>
      </c>
      <c r="AA36" s="16">
        <v>3.5</v>
      </c>
      <c r="AB36" s="16">
        <v>2.7</v>
      </c>
      <c r="AC36" s="16">
        <v>7.5</v>
      </c>
      <c r="AD36" s="16">
        <v>0.7</v>
      </c>
      <c r="AE36" s="16">
        <v>1.5</v>
      </c>
      <c r="AF36" s="16">
        <v>0.8</v>
      </c>
      <c r="AG36" s="13" t="s">
        <v>117</v>
      </c>
    </row>
    <row r="37" spans="1:33" x14ac:dyDescent="0.2">
      <c r="A37" s="8" t="s">
        <v>66</v>
      </c>
      <c r="B37" s="15">
        <v>61</v>
      </c>
      <c r="C37" s="16">
        <v>10.199999999999999</v>
      </c>
      <c r="D37" s="16">
        <v>8.6</v>
      </c>
      <c r="E37" s="16">
        <v>13.9</v>
      </c>
      <c r="F37" s="16">
        <v>4</v>
      </c>
      <c r="G37" s="16" t="s">
        <v>101</v>
      </c>
      <c r="H37" s="16">
        <v>1.3</v>
      </c>
      <c r="I37" s="16">
        <v>0.3</v>
      </c>
      <c r="J37" s="16" t="s">
        <v>101</v>
      </c>
      <c r="K37" s="16" t="s">
        <v>101</v>
      </c>
      <c r="L37" s="16">
        <v>0.9</v>
      </c>
      <c r="M37" s="16">
        <v>0.7</v>
      </c>
      <c r="N37" s="16">
        <v>1.3</v>
      </c>
      <c r="O37" s="16" t="s">
        <v>101</v>
      </c>
      <c r="P37" s="16" t="s">
        <v>101</v>
      </c>
      <c r="Q37" s="16">
        <v>0</v>
      </c>
      <c r="R37" s="16">
        <v>0.2</v>
      </c>
      <c r="S37" s="16" t="s">
        <v>101</v>
      </c>
      <c r="T37" s="16" t="s">
        <v>101</v>
      </c>
      <c r="U37" s="16">
        <v>8.3000000000000007</v>
      </c>
      <c r="V37" s="16">
        <v>6.7</v>
      </c>
      <c r="W37" s="16">
        <v>12.2</v>
      </c>
      <c r="X37" s="16">
        <v>6.3</v>
      </c>
      <c r="Y37" s="16">
        <v>6.7</v>
      </c>
      <c r="Z37" s="16">
        <v>9.1999999999999993</v>
      </c>
      <c r="AA37" s="16">
        <v>0.5</v>
      </c>
      <c r="AB37" s="16">
        <v>0.4</v>
      </c>
      <c r="AC37" s="16">
        <v>1.2</v>
      </c>
      <c r="AD37" s="16">
        <v>0.4</v>
      </c>
      <c r="AE37" s="16">
        <v>0.3</v>
      </c>
      <c r="AF37" s="16">
        <v>0.2</v>
      </c>
      <c r="AG37" s="13" t="s">
        <v>118</v>
      </c>
    </row>
    <row r="38" spans="1:33" ht="38.25" x14ac:dyDescent="0.2">
      <c r="A38" s="8" t="s">
        <v>67</v>
      </c>
      <c r="B38" s="15" t="s">
        <v>68</v>
      </c>
      <c r="C38" s="16">
        <v>10.7</v>
      </c>
      <c r="D38" s="16">
        <v>11.8</v>
      </c>
      <c r="E38" s="16">
        <v>9.5</v>
      </c>
      <c r="F38" s="16">
        <v>6.2</v>
      </c>
      <c r="G38" s="16">
        <v>1.6</v>
      </c>
      <c r="H38" s="16">
        <v>0.4</v>
      </c>
      <c r="I38" s="16" t="s">
        <v>101</v>
      </c>
      <c r="J38" s="16">
        <v>1.9</v>
      </c>
      <c r="K38" s="16">
        <v>1</v>
      </c>
      <c r="L38" s="16">
        <v>5.2</v>
      </c>
      <c r="M38" s="16">
        <v>5.5</v>
      </c>
      <c r="N38" s="16">
        <v>7.6</v>
      </c>
      <c r="O38" s="16">
        <v>0</v>
      </c>
      <c r="P38" s="16">
        <v>0</v>
      </c>
      <c r="Q38" s="16">
        <v>0.7</v>
      </c>
      <c r="R38" s="16" t="s">
        <v>101</v>
      </c>
      <c r="S38" s="16">
        <v>0.3</v>
      </c>
      <c r="T38" s="16">
        <v>0</v>
      </c>
      <c r="U38" s="16">
        <v>9.5</v>
      </c>
      <c r="V38" s="16">
        <v>8.6</v>
      </c>
      <c r="W38" s="16">
        <v>6</v>
      </c>
      <c r="X38" s="16">
        <v>6.3</v>
      </c>
      <c r="Y38" s="16">
        <v>11.3</v>
      </c>
      <c r="Z38" s="16">
        <v>7.6</v>
      </c>
      <c r="AA38" s="16">
        <v>0.9</v>
      </c>
      <c r="AB38" s="16">
        <v>3.3</v>
      </c>
      <c r="AC38" s="16">
        <v>3.3</v>
      </c>
      <c r="AD38" s="16">
        <v>4.4000000000000004</v>
      </c>
      <c r="AE38" s="16">
        <v>2.2000000000000002</v>
      </c>
      <c r="AF38" s="16">
        <v>5</v>
      </c>
      <c r="AG38" s="13" t="s">
        <v>119</v>
      </c>
    </row>
    <row r="39" spans="1:33" x14ac:dyDescent="0.2">
      <c r="A39" s="8" t="s">
        <v>69</v>
      </c>
      <c r="B39" s="9" t="s">
        <v>70</v>
      </c>
      <c r="C39" s="16">
        <v>1</v>
      </c>
      <c r="D39" s="16">
        <v>1.2</v>
      </c>
      <c r="E39" s="16">
        <v>1.4</v>
      </c>
      <c r="F39" s="16">
        <v>0.6</v>
      </c>
      <c r="G39" s="16">
        <v>0.6</v>
      </c>
      <c r="H39" s="16">
        <v>0.9</v>
      </c>
      <c r="I39" s="11">
        <v>0.4</v>
      </c>
      <c r="J39" s="11">
        <v>0.5</v>
      </c>
      <c r="K39" s="11">
        <v>0.5</v>
      </c>
      <c r="L39" s="16">
        <v>0.5</v>
      </c>
      <c r="M39" s="16">
        <v>0.3</v>
      </c>
      <c r="N39" s="16">
        <v>0.1</v>
      </c>
      <c r="O39" s="16">
        <v>0.3</v>
      </c>
      <c r="P39" s="16">
        <v>0.3</v>
      </c>
      <c r="Q39" s="16">
        <v>1.2</v>
      </c>
      <c r="R39" s="16">
        <v>0.4</v>
      </c>
      <c r="S39" s="16">
        <v>0.7</v>
      </c>
      <c r="T39" s="16">
        <v>0</v>
      </c>
      <c r="U39" s="16">
        <v>0.8</v>
      </c>
      <c r="V39" s="16">
        <v>1.2</v>
      </c>
      <c r="W39" s="16">
        <v>1.4</v>
      </c>
      <c r="X39" s="16">
        <v>0.6</v>
      </c>
      <c r="Y39" s="16">
        <v>0.9</v>
      </c>
      <c r="Z39" s="16">
        <v>0.9</v>
      </c>
      <c r="AA39" s="16">
        <v>0.4</v>
      </c>
      <c r="AB39" s="16">
        <v>0.6</v>
      </c>
      <c r="AC39" s="16">
        <v>0.4</v>
      </c>
      <c r="AD39" s="16">
        <v>0.4</v>
      </c>
      <c r="AE39" s="16">
        <v>0</v>
      </c>
      <c r="AF39" s="16">
        <v>0.9</v>
      </c>
      <c r="AG39" s="13" t="s">
        <v>71</v>
      </c>
    </row>
    <row r="40" spans="1:33" x14ac:dyDescent="0.2">
      <c r="A40" s="8" t="s">
        <v>72</v>
      </c>
      <c r="B40" s="9" t="s">
        <v>73</v>
      </c>
      <c r="C40" s="16">
        <v>2.2000000000000002</v>
      </c>
      <c r="D40" s="16">
        <v>1.9</v>
      </c>
      <c r="E40" s="16">
        <v>2.7</v>
      </c>
      <c r="F40" s="16">
        <v>0.4</v>
      </c>
      <c r="G40" s="16">
        <v>0.8</v>
      </c>
      <c r="H40" s="16">
        <v>1</v>
      </c>
      <c r="I40" s="11">
        <v>0.5</v>
      </c>
      <c r="J40" s="11">
        <v>1.9</v>
      </c>
      <c r="K40" s="11">
        <v>1.5</v>
      </c>
      <c r="L40" s="16">
        <v>0.3</v>
      </c>
      <c r="M40" s="16">
        <v>0.5</v>
      </c>
      <c r="N40" s="16">
        <v>0</v>
      </c>
      <c r="O40" s="16">
        <v>0.1</v>
      </c>
      <c r="P40" s="16">
        <v>0.1</v>
      </c>
      <c r="Q40" s="16">
        <v>0.8</v>
      </c>
      <c r="R40" s="16">
        <v>0.1</v>
      </c>
      <c r="S40" s="16">
        <v>0.1</v>
      </c>
      <c r="T40" s="16">
        <v>0</v>
      </c>
      <c r="U40" s="16">
        <v>0.7</v>
      </c>
      <c r="V40" s="16">
        <v>1.9</v>
      </c>
      <c r="W40" s="16">
        <v>2.5</v>
      </c>
      <c r="X40" s="16">
        <v>2.2000000000000002</v>
      </c>
      <c r="Y40" s="16">
        <v>1.7</v>
      </c>
      <c r="Z40" s="16">
        <v>1.8</v>
      </c>
      <c r="AA40" s="16">
        <v>0</v>
      </c>
      <c r="AB40" s="16">
        <v>0.4</v>
      </c>
      <c r="AC40" s="16">
        <v>0.5</v>
      </c>
      <c r="AD40" s="16">
        <v>0.3</v>
      </c>
      <c r="AE40" s="16">
        <v>0.2</v>
      </c>
      <c r="AF40" s="16">
        <v>0.3</v>
      </c>
      <c r="AG40" s="13" t="s">
        <v>120</v>
      </c>
    </row>
    <row r="41" spans="1:33" ht="77.25" customHeight="1" x14ac:dyDescent="0.2">
      <c r="A41" s="8" t="s">
        <v>74</v>
      </c>
      <c r="B41" s="15" t="s">
        <v>75</v>
      </c>
      <c r="C41" s="16">
        <v>1.6</v>
      </c>
      <c r="D41" s="16">
        <v>1.4</v>
      </c>
      <c r="E41" s="16">
        <v>2.5</v>
      </c>
      <c r="F41" s="16" t="s">
        <v>101</v>
      </c>
      <c r="G41" s="16">
        <v>0.4</v>
      </c>
      <c r="H41" s="16" t="s">
        <v>101</v>
      </c>
      <c r="I41" s="16">
        <v>0.7</v>
      </c>
      <c r="J41" s="16">
        <v>2.8</v>
      </c>
      <c r="K41" s="16">
        <v>2.2000000000000002</v>
      </c>
      <c r="L41" s="16">
        <v>0</v>
      </c>
      <c r="M41" s="16">
        <v>0.1</v>
      </c>
      <c r="N41" s="16">
        <v>0</v>
      </c>
      <c r="O41" s="16" t="s">
        <v>101</v>
      </c>
      <c r="P41" s="16">
        <v>0.1</v>
      </c>
      <c r="Q41" s="16" t="s">
        <v>101</v>
      </c>
      <c r="R41" s="16">
        <v>0.1</v>
      </c>
      <c r="S41" s="16">
        <v>0.1</v>
      </c>
      <c r="T41" s="16">
        <v>0</v>
      </c>
      <c r="U41" s="16">
        <v>0.8</v>
      </c>
      <c r="V41" s="16">
        <v>1.5</v>
      </c>
      <c r="W41" s="16">
        <v>2.2000000000000002</v>
      </c>
      <c r="X41" s="16">
        <v>1.6</v>
      </c>
      <c r="Y41" s="16">
        <v>1.1000000000000001</v>
      </c>
      <c r="Z41" s="16">
        <v>0.9</v>
      </c>
      <c r="AA41" s="16">
        <v>0</v>
      </c>
      <c r="AB41" s="16">
        <v>0.1</v>
      </c>
      <c r="AC41" s="16">
        <v>0</v>
      </c>
      <c r="AD41" s="16">
        <v>0</v>
      </c>
      <c r="AE41" s="16">
        <v>0.1</v>
      </c>
      <c r="AF41" s="16">
        <v>0</v>
      </c>
      <c r="AG41" s="13" t="s">
        <v>121</v>
      </c>
    </row>
    <row r="42" spans="1:33" x14ac:dyDescent="0.2">
      <c r="A42" s="8" t="s">
        <v>76</v>
      </c>
      <c r="B42" s="15">
        <v>72</v>
      </c>
      <c r="C42" s="16">
        <v>3.7</v>
      </c>
      <c r="D42" s="16">
        <v>2.5</v>
      </c>
      <c r="E42" s="16">
        <v>5.8</v>
      </c>
      <c r="F42" s="16">
        <v>1.4</v>
      </c>
      <c r="G42" s="16">
        <v>2.1</v>
      </c>
      <c r="H42" s="16">
        <v>4</v>
      </c>
      <c r="I42" s="16" t="s">
        <v>101</v>
      </c>
      <c r="J42" s="16" t="s">
        <v>101</v>
      </c>
      <c r="K42" s="16" t="s">
        <v>101</v>
      </c>
      <c r="L42" s="16">
        <v>1.9</v>
      </c>
      <c r="M42" s="16">
        <v>1.5</v>
      </c>
      <c r="N42" s="16">
        <v>0.4</v>
      </c>
      <c r="O42" s="16">
        <v>1.2</v>
      </c>
      <c r="P42" s="16">
        <v>0</v>
      </c>
      <c r="Q42" s="16">
        <v>0.1</v>
      </c>
      <c r="R42" s="16" t="s">
        <v>101</v>
      </c>
      <c r="S42" s="16" t="s">
        <v>101</v>
      </c>
      <c r="T42" s="16" t="s">
        <v>101</v>
      </c>
      <c r="U42" s="16">
        <v>1.4</v>
      </c>
      <c r="V42" s="16">
        <v>1.8</v>
      </c>
      <c r="W42" s="16">
        <v>4</v>
      </c>
      <c r="X42" s="16">
        <v>3.7</v>
      </c>
      <c r="Y42" s="16">
        <v>3.9</v>
      </c>
      <c r="Z42" s="16">
        <v>5.8</v>
      </c>
      <c r="AA42" s="16">
        <v>0.5</v>
      </c>
      <c r="AB42" s="16">
        <v>1</v>
      </c>
      <c r="AC42" s="16">
        <v>0.2</v>
      </c>
      <c r="AD42" s="16">
        <v>2.6</v>
      </c>
      <c r="AE42" s="16">
        <v>0.6</v>
      </c>
      <c r="AF42" s="16">
        <v>0.3</v>
      </c>
      <c r="AG42" s="13" t="s">
        <v>122</v>
      </c>
    </row>
    <row r="43" spans="1:33" ht="27.75" x14ac:dyDescent="0.2">
      <c r="A43" s="8" t="s">
        <v>167</v>
      </c>
      <c r="B43" s="15" t="s">
        <v>161</v>
      </c>
      <c r="C43" s="16">
        <v>3.8</v>
      </c>
      <c r="D43" s="16" t="s">
        <v>162</v>
      </c>
      <c r="E43" s="16" t="s">
        <v>162</v>
      </c>
      <c r="F43" s="16">
        <v>1.5</v>
      </c>
      <c r="G43" s="16" t="s">
        <v>162</v>
      </c>
      <c r="H43" s="16" t="s">
        <v>162</v>
      </c>
      <c r="I43" s="16" t="s">
        <v>101</v>
      </c>
      <c r="J43" s="16" t="s">
        <v>162</v>
      </c>
      <c r="K43" s="16" t="s">
        <v>162</v>
      </c>
      <c r="L43" s="16">
        <v>1.6</v>
      </c>
      <c r="M43" s="16" t="s">
        <v>162</v>
      </c>
      <c r="N43" s="16" t="s">
        <v>162</v>
      </c>
      <c r="O43" s="16" t="s">
        <v>101</v>
      </c>
      <c r="P43" s="16" t="s">
        <v>162</v>
      </c>
      <c r="Q43" s="16" t="s">
        <v>162</v>
      </c>
      <c r="R43" s="16" t="s">
        <v>101</v>
      </c>
      <c r="S43" s="16" t="s">
        <v>162</v>
      </c>
      <c r="T43" s="16" t="s">
        <v>162</v>
      </c>
      <c r="U43" s="16" t="s">
        <v>101</v>
      </c>
      <c r="V43" s="16" t="s">
        <v>162</v>
      </c>
      <c r="W43" s="16" t="s">
        <v>162</v>
      </c>
      <c r="X43" s="16">
        <v>3.8</v>
      </c>
      <c r="Y43" s="16" t="s">
        <v>162</v>
      </c>
      <c r="Z43" s="16" t="s">
        <v>162</v>
      </c>
      <c r="AA43" s="16" t="s">
        <v>101</v>
      </c>
      <c r="AB43" s="16" t="s">
        <v>162</v>
      </c>
      <c r="AC43" s="16" t="s">
        <v>162</v>
      </c>
      <c r="AD43" s="16">
        <v>1.6</v>
      </c>
      <c r="AE43" s="16" t="s">
        <v>162</v>
      </c>
      <c r="AF43" s="16" t="s">
        <v>162</v>
      </c>
      <c r="AG43" s="13" t="s">
        <v>163</v>
      </c>
    </row>
    <row r="44" spans="1:33" ht="40.5" x14ac:dyDescent="0.2">
      <c r="A44" s="8" t="s">
        <v>168</v>
      </c>
      <c r="B44" s="15" t="s">
        <v>137</v>
      </c>
      <c r="C44" s="16" t="s">
        <v>162</v>
      </c>
      <c r="D44" s="16">
        <v>3.8</v>
      </c>
      <c r="E44" s="16">
        <v>1.4</v>
      </c>
      <c r="F44" s="16" t="s">
        <v>162</v>
      </c>
      <c r="G44" s="16">
        <v>1.4</v>
      </c>
      <c r="H44" s="16">
        <v>2.6</v>
      </c>
      <c r="I44" s="16" t="s">
        <v>162</v>
      </c>
      <c r="J44" s="16" t="s">
        <v>101</v>
      </c>
      <c r="K44" s="16" t="s">
        <v>101</v>
      </c>
      <c r="L44" s="16" t="s">
        <v>162</v>
      </c>
      <c r="M44" s="16">
        <v>2.5</v>
      </c>
      <c r="N44" s="16">
        <v>0</v>
      </c>
      <c r="O44" s="16" t="s">
        <v>162</v>
      </c>
      <c r="P44" s="16">
        <v>0</v>
      </c>
      <c r="Q44" s="16">
        <v>4.7</v>
      </c>
      <c r="R44" s="16" t="s">
        <v>162</v>
      </c>
      <c r="S44" s="16" t="s">
        <v>101</v>
      </c>
      <c r="T44" s="16" t="s">
        <v>101</v>
      </c>
      <c r="U44" s="16" t="s">
        <v>162</v>
      </c>
      <c r="V44" s="16">
        <v>3.8</v>
      </c>
      <c r="W44" s="16">
        <v>2.6</v>
      </c>
      <c r="X44" s="16" t="s">
        <v>162</v>
      </c>
      <c r="Y44" s="16">
        <v>3.1</v>
      </c>
      <c r="Z44" s="16">
        <v>2.6</v>
      </c>
      <c r="AA44" s="16" t="s">
        <v>162</v>
      </c>
      <c r="AB44" s="16">
        <v>1.7</v>
      </c>
      <c r="AC44" s="16">
        <v>2.8</v>
      </c>
      <c r="AD44" s="16" t="s">
        <v>162</v>
      </c>
      <c r="AE44" s="16">
        <v>0.8</v>
      </c>
      <c r="AF44" s="16">
        <v>1.9</v>
      </c>
      <c r="AG44" s="13" t="s">
        <v>159</v>
      </c>
    </row>
    <row r="45" spans="1:33" ht="25.5" x14ac:dyDescent="0.2">
      <c r="A45" s="8" t="s">
        <v>77</v>
      </c>
      <c r="B45" s="9" t="s">
        <v>78</v>
      </c>
      <c r="C45" s="16">
        <v>2.4</v>
      </c>
      <c r="D45" s="16">
        <v>2.7</v>
      </c>
      <c r="E45" s="16">
        <v>3.1</v>
      </c>
      <c r="F45" s="16">
        <v>0.8</v>
      </c>
      <c r="G45" s="16">
        <v>0.9</v>
      </c>
      <c r="H45" s="16">
        <v>0.9</v>
      </c>
      <c r="I45" s="11">
        <v>0.1</v>
      </c>
      <c r="J45" s="11">
        <v>0.5</v>
      </c>
      <c r="K45" s="11">
        <v>0.3</v>
      </c>
      <c r="L45" s="16">
        <v>2.5</v>
      </c>
      <c r="M45" s="16">
        <v>2.8</v>
      </c>
      <c r="N45" s="16">
        <v>3.3</v>
      </c>
      <c r="O45" s="16">
        <v>0.1</v>
      </c>
      <c r="P45" s="16">
        <v>0.3</v>
      </c>
      <c r="Q45" s="16">
        <v>0</v>
      </c>
      <c r="R45" s="16">
        <v>0.2</v>
      </c>
      <c r="S45" s="16">
        <v>0.4</v>
      </c>
      <c r="T45" s="16">
        <v>0.1</v>
      </c>
      <c r="U45" s="16">
        <v>2.2000000000000002</v>
      </c>
      <c r="V45" s="16">
        <v>1.8</v>
      </c>
      <c r="W45" s="16">
        <v>2.9</v>
      </c>
      <c r="X45" s="16">
        <v>1.8</v>
      </c>
      <c r="Y45" s="16">
        <v>2.2999999999999998</v>
      </c>
      <c r="Z45" s="16">
        <v>2.8</v>
      </c>
      <c r="AA45" s="16">
        <v>1.5</v>
      </c>
      <c r="AB45" s="16">
        <v>1.1000000000000001</v>
      </c>
      <c r="AC45" s="16">
        <v>1.3</v>
      </c>
      <c r="AD45" s="16">
        <v>1.1000000000000001</v>
      </c>
      <c r="AE45" s="16">
        <v>1.6</v>
      </c>
      <c r="AF45" s="16">
        <v>2</v>
      </c>
      <c r="AG45" s="13" t="s">
        <v>79</v>
      </c>
    </row>
    <row r="46" spans="1:33" ht="78" customHeight="1" x14ac:dyDescent="0.2">
      <c r="A46" s="8" t="s">
        <v>80</v>
      </c>
      <c r="B46" s="9" t="s">
        <v>81</v>
      </c>
      <c r="C46" s="16">
        <v>1.5</v>
      </c>
      <c r="D46" s="16">
        <v>1.7</v>
      </c>
      <c r="E46" s="16">
        <v>1.8</v>
      </c>
      <c r="F46" s="16">
        <v>0.4</v>
      </c>
      <c r="G46" s="16">
        <v>0.6</v>
      </c>
      <c r="H46" s="16">
        <v>0.9</v>
      </c>
      <c r="I46" s="11">
        <v>0.1</v>
      </c>
      <c r="J46" s="11">
        <v>0.4</v>
      </c>
      <c r="K46" s="11">
        <v>0.2</v>
      </c>
      <c r="L46" s="16">
        <v>1.8</v>
      </c>
      <c r="M46" s="16">
        <v>1.9</v>
      </c>
      <c r="N46" s="16">
        <v>2.9</v>
      </c>
      <c r="O46" s="16">
        <v>0</v>
      </c>
      <c r="P46" s="16">
        <v>0.2</v>
      </c>
      <c r="Q46" s="16">
        <v>0</v>
      </c>
      <c r="R46" s="16">
        <v>0.2</v>
      </c>
      <c r="S46" s="16">
        <v>0.4</v>
      </c>
      <c r="T46" s="16">
        <v>0</v>
      </c>
      <c r="U46" s="16">
        <v>1.3</v>
      </c>
      <c r="V46" s="16">
        <v>0.9</v>
      </c>
      <c r="W46" s="16">
        <v>1.8</v>
      </c>
      <c r="X46" s="16">
        <v>1</v>
      </c>
      <c r="Y46" s="16">
        <v>1.4</v>
      </c>
      <c r="Z46" s="16">
        <v>1.6</v>
      </c>
      <c r="AA46" s="16">
        <v>0.9</v>
      </c>
      <c r="AB46" s="16">
        <v>0.5</v>
      </c>
      <c r="AC46" s="16">
        <v>1.2</v>
      </c>
      <c r="AD46" s="16">
        <v>0.9</v>
      </c>
      <c r="AE46" s="16">
        <v>1.4</v>
      </c>
      <c r="AF46" s="16">
        <v>1.8</v>
      </c>
      <c r="AG46" s="13" t="s">
        <v>127</v>
      </c>
    </row>
    <row r="47" spans="1:33" ht="38.25" x14ac:dyDescent="0.2">
      <c r="A47" s="8" t="s">
        <v>82</v>
      </c>
      <c r="B47" s="15">
        <v>79</v>
      </c>
      <c r="C47" s="16">
        <v>31.9</v>
      </c>
      <c r="D47" s="16">
        <v>39.700000000000003</v>
      </c>
      <c r="E47" s="16">
        <v>50</v>
      </c>
      <c r="F47" s="16">
        <v>12.9</v>
      </c>
      <c r="G47" s="16">
        <v>13.3</v>
      </c>
      <c r="H47" s="16" t="s">
        <v>101</v>
      </c>
      <c r="I47" s="16">
        <v>2</v>
      </c>
      <c r="J47" s="16">
        <v>2.7</v>
      </c>
      <c r="K47" s="16">
        <v>5.9</v>
      </c>
      <c r="L47" s="16">
        <v>30.8</v>
      </c>
      <c r="M47" s="16">
        <v>29.1</v>
      </c>
      <c r="N47" s="16">
        <v>15</v>
      </c>
      <c r="O47" s="16">
        <v>4.2</v>
      </c>
      <c r="P47" s="16">
        <v>2.7</v>
      </c>
      <c r="Q47" s="16" t="s">
        <v>101</v>
      </c>
      <c r="R47" s="16">
        <v>0.9</v>
      </c>
      <c r="S47" s="16">
        <v>2.7</v>
      </c>
      <c r="T47" s="16">
        <v>0.9</v>
      </c>
      <c r="U47" s="16">
        <v>31.3</v>
      </c>
      <c r="V47" s="16">
        <v>33.299999999999997</v>
      </c>
      <c r="W47" s="16">
        <v>44.1</v>
      </c>
      <c r="X47" s="16">
        <v>26</v>
      </c>
      <c r="Y47" s="16">
        <v>33.299999999999997</v>
      </c>
      <c r="Z47" s="16">
        <v>44.1</v>
      </c>
      <c r="AA47" s="16">
        <v>25.5</v>
      </c>
      <c r="AB47" s="16">
        <v>20.3</v>
      </c>
      <c r="AC47" s="16">
        <v>6.2</v>
      </c>
      <c r="AD47" s="16">
        <v>9.5</v>
      </c>
      <c r="AE47" s="16">
        <v>9.1</v>
      </c>
      <c r="AF47" s="16">
        <v>8.8000000000000007</v>
      </c>
      <c r="AG47" s="13" t="s">
        <v>123</v>
      </c>
    </row>
    <row r="48" spans="1:33" ht="25.5" x14ac:dyDescent="0.2">
      <c r="A48" s="8" t="s">
        <v>83</v>
      </c>
      <c r="B48" s="9" t="s">
        <v>84</v>
      </c>
      <c r="C48" s="16">
        <v>6.2</v>
      </c>
      <c r="D48" s="16">
        <v>10.9</v>
      </c>
      <c r="E48" s="16">
        <v>27.8</v>
      </c>
      <c r="F48" s="16">
        <v>6.2</v>
      </c>
      <c r="G48" s="16">
        <v>10.9</v>
      </c>
      <c r="H48" s="16">
        <v>13.9</v>
      </c>
      <c r="I48" s="16" t="s">
        <v>101</v>
      </c>
      <c r="J48" s="16" t="s">
        <v>101</v>
      </c>
      <c r="K48" s="16" t="s">
        <v>101</v>
      </c>
      <c r="L48" s="16" t="s">
        <v>166</v>
      </c>
      <c r="M48" s="16" t="s">
        <v>166</v>
      </c>
      <c r="N48" s="16">
        <v>1.1000000000000001</v>
      </c>
      <c r="O48" s="16" t="s">
        <v>166</v>
      </c>
      <c r="P48" s="16" t="s">
        <v>166</v>
      </c>
      <c r="Q48" s="16">
        <v>0.2</v>
      </c>
      <c r="R48" s="16" t="s">
        <v>101</v>
      </c>
      <c r="S48" s="16" t="s">
        <v>101</v>
      </c>
      <c r="T48" s="16" t="s">
        <v>101</v>
      </c>
      <c r="U48" s="16">
        <v>6.2</v>
      </c>
      <c r="V48" s="16">
        <v>10.9</v>
      </c>
      <c r="W48" s="16">
        <v>27.8</v>
      </c>
      <c r="X48" s="16">
        <v>8.3000000000000007</v>
      </c>
      <c r="Y48" s="16">
        <v>10.9</v>
      </c>
      <c r="Z48" s="16">
        <v>13.9</v>
      </c>
      <c r="AA48" s="16" t="s">
        <v>101</v>
      </c>
      <c r="AB48" s="16" t="s">
        <v>101</v>
      </c>
      <c r="AC48" s="16">
        <v>1.2</v>
      </c>
      <c r="AD48" s="16" t="s">
        <v>166</v>
      </c>
      <c r="AE48" s="16" t="s">
        <v>166</v>
      </c>
      <c r="AF48" s="16">
        <v>0.1</v>
      </c>
      <c r="AG48" s="13" t="s">
        <v>85</v>
      </c>
    </row>
    <row r="49" spans="1:33" ht="25.5" x14ac:dyDescent="0.2">
      <c r="A49" s="8" t="s">
        <v>86</v>
      </c>
      <c r="B49" s="9" t="s">
        <v>87</v>
      </c>
      <c r="C49" s="16">
        <v>10.7</v>
      </c>
      <c r="D49" s="16">
        <v>10.4</v>
      </c>
      <c r="E49" s="16">
        <v>11.4</v>
      </c>
      <c r="F49" s="16">
        <v>6.7</v>
      </c>
      <c r="G49" s="16">
        <v>2.2999999999999998</v>
      </c>
      <c r="H49" s="16">
        <v>2.5</v>
      </c>
      <c r="I49" s="11">
        <v>0.2</v>
      </c>
      <c r="J49" s="11">
        <v>2.5</v>
      </c>
      <c r="K49" s="11">
        <v>1</v>
      </c>
      <c r="L49" s="16">
        <v>2.8</v>
      </c>
      <c r="M49" s="16">
        <v>2.8</v>
      </c>
      <c r="N49" s="16">
        <v>5.6</v>
      </c>
      <c r="O49" s="16">
        <v>5.7</v>
      </c>
      <c r="P49" s="16">
        <v>6.6</v>
      </c>
      <c r="Q49" s="16">
        <v>7.3</v>
      </c>
      <c r="R49" s="16">
        <v>0.1</v>
      </c>
      <c r="S49" s="16">
        <v>0.9</v>
      </c>
      <c r="T49" s="16">
        <v>0.9</v>
      </c>
      <c r="U49" s="16">
        <v>8.1</v>
      </c>
      <c r="V49" s="16">
        <v>8.8000000000000007</v>
      </c>
      <c r="W49" s="16">
        <v>9.5</v>
      </c>
      <c r="X49" s="16">
        <v>7.4</v>
      </c>
      <c r="Y49" s="16">
        <v>9.6</v>
      </c>
      <c r="Z49" s="16">
        <v>9</v>
      </c>
      <c r="AA49" s="16">
        <v>3.9</v>
      </c>
      <c r="AB49" s="16">
        <v>6.4</v>
      </c>
      <c r="AC49" s="16">
        <v>5.7</v>
      </c>
      <c r="AD49" s="16">
        <v>4.5999999999999996</v>
      </c>
      <c r="AE49" s="16">
        <v>3</v>
      </c>
      <c r="AF49" s="16">
        <v>7.2</v>
      </c>
      <c r="AG49" s="13" t="s">
        <v>88</v>
      </c>
    </row>
    <row r="50" spans="1:33" x14ac:dyDescent="0.2">
      <c r="A50" s="25"/>
      <c r="B50" s="26"/>
      <c r="C50" s="42"/>
      <c r="D50" s="42"/>
      <c r="E50" s="42"/>
      <c r="F50" s="42"/>
      <c r="G50" s="42"/>
      <c r="H50" s="42"/>
      <c r="I50" s="39"/>
      <c r="J50" s="39"/>
      <c r="K50" s="39"/>
      <c r="L50" s="42"/>
      <c r="M50" s="42"/>
      <c r="N50" s="42"/>
      <c r="O50" s="42"/>
      <c r="P50" s="42"/>
      <c r="Q50" s="42"/>
      <c r="R50" s="42"/>
      <c r="S50" s="42"/>
      <c r="T50" s="42"/>
      <c r="U50" s="42"/>
      <c r="V50" s="42"/>
      <c r="W50" s="42"/>
      <c r="X50" s="42"/>
      <c r="Y50" s="42"/>
      <c r="Z50" s="42"/>
      <c r="AA50" s="42"/>
      <c r="AB50" s="42"/>
      <c r="AC50" s="42"/>
      <c r="AD50" s="42"/>
      <c r="AE50" s="42"/>
      <c r="AF50" s="42"/>
      <c r="AG50" s="28"/>
    </row>
    <row r="51" spans="1:33" ht="25.5" x14ac:dyDescent="0.2">
      <c r="A51" s="79" t="s">
        <v>89</v>
      </c>
      <c r="B51" s="79"/>
      <c r="C51" s="16"/>
      <c r="D51" s="16"/>
      <c r="E51" s="16"/>
      <c r="F51" s="16"/>
      <c r="G51" s="16"/>
      <c r="H51" s="16"/>
      <c r="I51" s="5"/>
      <c r="J51" s="5"/>
      <c r="K51" s="5"/>
      <c r="L51" s="16"/>
      <c r="M51" s="16"/>
      <c r="N51" s="16"/>
      <c r="O51" s="16"/>
      <c r="P51" s="16"/>
      <c r="Q51" s="16"/>
      <c r="R51" s="16"/>
      <c r="S51" s="16"/>
      <c r="T51" s="16"/>
      <c r="U51" s="16"/>
      <c r="V51" s="16"/>
      <c r="W51" s="16"/>
      <c r="X51" s="16"/>
      <c r="Y51" s="16"/>
      <c r="Z51" s="16"/>
      <c r="AA51" s="16"/>
      <c r="AB51" s="16"/>
      <c r="AC51" s="16"/>
      <c r="AD51" s="16"/>
      <c r="AE51" s="16"/>
      <c r="AF51" s="16"/>
      <c r="AG51" s="17" t="s">
        <v>124</v>
      </c>
    </row>
    <row r="52" spans="1:33" x14ac:dyDescent="0.2">
      <c r="A52" s="60" t="s">
        <v>90</v>
      </c>
      <c r="B52" s="60"/>
      <c r="C52" s="16">
        <v>3.7</v>
      </c>
      <c r="D52" s="16">
        <v>3.7</v>
      </c>
      <c r="E52" s="16">
        <v>5.0999999999999996</v>
      </c>
      <c r="F52" s="16">
        <v>2.5</v>
      </c>
      <c r="G52" s="16">
        <v>2.1</v>
      </c>
      <c r="H52" s="16">
        <v>2.6</v>
      </c>
      <c r="I52" s="16">
        <v>1.2</v>
      </c>
      <c r="J52" s="16">
        <v>1.7</v>
      </c>
      <c r="K52" s="16">
        <v>1.5</v>
      </c>
      <c r="L52" s="16">
        <v>2.1</v>
      </c>
      <c r="M52" s="16">
        <v>1.2</v>
      </c>
      <c r="N52" s="16">
        <v>1.2</v>
      </c>
      <c r="O52" s="16">
        <v>1.2</v>
      </c>
      <c r="P52" s="16">
        <v>0.3</v>
      </c>
      <c r="Q52" s="16">
        <v>0.5</v>
      </c>
      <c r="R52" s="16">
        <v>1</v>
      </c>
      <c r="S52" s="16">
        <v>0.5</v>
      </c>
      <c r="T52" s="16">
        <v>0.8</v>
      </c>
      <c r="U52" s="16">
        <v>3.2</v>
      </c>
      <c r="V52" s="16">
        <v>3.5</v>
      </c>
      <c r="W52" s="16">
        <v>5</v>
      </c>
      <c r="X52" s="16">
        <v>3.1</v>
      </c>
      <c r="Y52" s="16">
        <v>3.1</v>
      </c>
      <c r="Z52" s="16">
        <v>3.8</v>
      </c>
      <c r="AA52" s="16">
        <v>1.2</v>
      </c>
      <c r="AB52" s="16">
        <v>0.8</v>
      </c>
      <c r="AC52" s="16">
        <v>0.9</v>
      </c>
      <c r="AD52" s="16">
        <v>2.1</v>
      </c>
      <c r="AE52" s="16">
        <v>0.7</v>
      </c>
      <c r="AF52" s="16">
        <v>0.8</v>
      </c>
      <c r="AG52" s="18" t="s">
        <v>91</v>
      </c>
    </row>
    <row r="53" spans="1:33" x14ac:dyDescent="0.2">
      <c r="A53" s="60" t="s">
        <v>92</v>
      </c>
      <c r="B53" s="60"/>
      <c r="C53" s="16">
        <v>4.8</v>
      </c>
      <c r="D53" s="16">
        <v>5.9</v>
      </c>
      <c r="E53" s="16">
        <v>8.5</v>
      </c>
      <c r="F53" s="16">
        <v>2.6</v>
      </c>
      <c r="G53" s="16">
        <v>3.1</v>
      </c>
      <c r="H53" s="16">
        <v>5.0999999999999996</v>
      </c>
      <c r="I53" s="16">
        <v>2.5</v>
      </c>
      <c r="J53" s="16">
        <v>4.5999999999999996</v>
      </c>
      <c r="K53" s="16">
        <v>3.3</v>
      </c>
      <c r="L53" s="16">
        <v>3.2</v>
      </c>
      <c r="M53" s="16">
        <v>1.7</v>
      </c>
      <c r="N53" s="16">
        <v>1.3</v>
      </c>
      <c r="O53" s="16">
        <v>0.2</v>
      </c>
      <c r="P53" s="16">
        <v>0.4</v>
      </c>
      <c r="Q53" s="16">
        <v>0.3</v>
      </c>
      <c r="R53" s="16">
        <v>3.5</v>
      </c>
      <c r="S53" s="16">
        <v>1.1000000000000001</v>
      </c>
      <c r="T53" s="16">
        <v>3</v>
      </c>
      <c r="U53" s="16">
        <v>4.8</v>
      </c>
      <c r="V53" s="16">
        <v>5.8</v>
      </c>
      <c r="W53" s="16">
        <v>9</v>
      </c>
      <c r="X53" s="16">
        <v>3</v>
      </c>
      <c r="Y53" s="16">
        <v>4</v>
      </c>
      <c r="Z53" s="16">
        <v>5.6</v>
      </c>
      <c r="AA53" s="16">
        <v>1.4</v>
      </c>
      <c r="AB53" s="16">
        <v>0.9</v>
      </c>
      <c r="AC53" s="16">
        <v>1.1000000000000001</v>
      </c>
      <c r="AD53" s="16">
        <v>2</v>
      </c>
      <c r="AE53" s="16">
        <v>1.2</v>
      </c>
      <c r="AF53" s="16">
        <v>0.5</v>
      </c>
      <c r="AG53" s="13" t="s">
        <v>93</v>
      </c>
    </row>
    <row r="54" spans="1:33" x14ac:dyDescent="0.2">
      <c r="A54" s="91" t="s">
        <v>94</v>
      </c>
      <c r="B54" s="91"/>
      <c r="C54" s="16">
        <v>10.3</v>
      </c>
      <c r="D54" s="16">
        <v>11.2</v>
      </c>
      <c r="E54" s="16">
        <v>10.9</v>
      </c>
      <c r="F54" s="16">
        <v>5.9</v>
      </c>
      <c r="G54" s="16">
        <v>4</v>
      </c>
      <c r="H54" s="16">
        <v>4.4000000000000004</v>
      </c>
      <c r="I54" s="16">
        <v>6.2</v>
      </c>
      <c r="J54" s="16">
        <v>7.5</v>
      </c>
      <c r="K54" s="16">
        <v>6.7</v>
      </c>
      <c r="L54" s="16">
        <v>3.9</v>
      </c>
      <c r="M54" s="16">
        <v>4.8</v>
      </c>
      <c r="N54" s="16">
        <v>4.2</v>
      </c>
      <c r="O54" s="16">
        <v>0.6</v>
      </c>
      <c r="P54" s="16">
        <v>0.9</v>
      </c>
      <c r="Q54" s="16">
        <v>0.7</v>
      </c>
      <c r="R54" s="16">
        <v>1.4</v>
      </c>
      <c r="S54" s="16">
        <v>2.8</v>
      </c>
      <c r="T54" s="16">
        <v>2.7</v>
      </c>
      <c r="U54" s="16">
        <v>10.7</v>
      </c>
      <c r="V54" s="16">
        <v>12</v>
      </c>
      <c r="W54" s="16">
        <v>11.6</v>
      </c>
      <c r="X54" s="16">
        <v>6.2</v>
      </c>
      <c r="Y54" s="16">
        <v>5.9</v>
      </c>
      <c r="Z54" s="16">
        <v>6.7</v>
      </c>
      <c r="AA54" s="16">
        <v>2.7</v>
      </c>
      <c r="AB54" s="16">
        <v>3.3</v>
      </c>
      <c r="AC54" s="16">
        <v>2.9</v>
      </c>
      <c r="AD54" s="16">
        <v>1.9</v>
      </c>
      <c r="AE54" s="16">
        <v>2.4</v>
      </c>
      <c r="AF54" s="16">
        <v>2</v>
      </c>
      <c r="AG54" s="13" t="s">
        <v>95</v>
      </c>
    </row>
    <row r="55" spans="1:33" x14ac:dyDescent="0.2">
      <c r="I55" s="12"/>
      <c r="J55" s="12"/>
      <c r="K55" s="12"/>
      <c r="L55" s="12"/>
      <c r="M55" s="12"/>
      <c r="N55" s="12"/>
      <c r="O55" s="12"/>
      <c r="P55" s="12"/>
      <c r="Q55" s="12"/>
      <c r="R55" s="12"/>
      <c r="S55" s="12"/>
      <c r="T55" s="12"/>
      <c r="U55" s="12"/>
      <c r="V55" s="12"/>
      <c r="W55" s="12"/>
      <c r="X55" s="12"/>
      <c r="Y55" s="12"/>
      <c r="Z55" s="12"/>
      <c r="AA55" s="12"/>
      <c r="AB55" s="12"/>
      <c r="AC55" s="12"/>
      <c r="AD55" s="12"/>
      <c r="AE55" s="12"/>
      <c r="AF55" s="12"/>
    </row>
    <row r="56" spans="1:33" s="29" customFormat="1" ht="39" customHeight="1" x14ac:dyDescent="0.2">
      <c r="A56" s="60" t="s">
        <v>179</v>
      </c>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row>
    <row r="57" spans="1:33" ht="30.75" customHeight="1" x14ac:dyDescent="0.2">
      <c r="A57" s="60" t="s">
        <v>175</v>
      </c>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row>
    <row r="58" spans="1:33" ht="32.25" customHeight="1" x14ac:dyDescent="0.2">
      <c r="A58" s="60" t="s">
        <v>173</v>
      </c>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row>
    <row r="59" spans="1:33" ht="18.75" customHeight="1" x14ac:dyDescent="0.2">
      <c r="A59" s="60" t="s">
        <v>176</v>
      </c>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row>
    <row r="60" spans="1:33" ht="18.75" customHeight="1" x14ac:dyDescent="0.2">
      <c r="A60" s="61" t="s">
        <v>177</v>
      </c>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row>
  </sheetData>
  <mergeCells count="28">
    <mergeCell ref="X4:Z4"/>
    <mergeCell ref="AA4:AC4"/>
    <mergeCell ref="AD4:AF4"/>
    <mergeCell ref="A60:AG60"/>
    <mergeCell ref="A59:AG59"/>
    <mergeCell ref="A51:B51"/>
    <mergeCell ref="A52:B52"/>
    <mergeCell ref="A53:B53"/>
    <mergeCell ref="A57:AG57"/>
    <mergeCell ref="A54:B54"/>
    <mergeCell ref="A56:AG56"/>
    <mergeCell ref="A58:AG58"/>
    <mergeCell ref="A1:AG1"/>
    <mergeCell ref="A2:R2"/>
    <mergeCell ref="A3:A5"/>
    <mergeCell ref="B3:B5"/>
    <mergeCell ref="AG3:AG5"/>
    <mergeCell ref="C3:K3"/>
    <mergeCell ref="C4:E4"/>
    <mergeCell ref="F4:H4"/>
    <mergeCell ref="I4:K4"/>
    <mergeCell ref="L3:T3"/>
    <mergeCell ref="L4:N4"/>
    <mergeCell ref="O4:Q4"/>
    <mergeCell ref="R4:T4"/>
    <mergeCell ref="U3:Z3"/>
    <mergeCell ref="AA3:AF3"/>
    <mergeCell ref="U4:W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5"/>
  <sheetViews>
    <sheetView zoomScale="90" zoomScaleNormal="90" workbookViewId="0">
      <selection activeCell="A56" sqref="A56:O56"/>
    </sheetView>
  </sheetViews>
  <sheetFormatPr defaultRowHeight="12.75" x14ac:dyDescent="0.2"/>
  <cols>
    <col min="1" max="1" width="51.5703125" style="2" customWidth="1"/>
    <col min="2" max="2" width="25.7109375" style="2" customWidth="1"/>
    <col min="3" max="14" width="17" style="2" customWidth="1"/>
    <col min="15" max="15" width="51.28515625" style="21" customWidth="1"/>
    <col min="16" max="16384" width="9.140625" style="2"/>
  </cols>
  <sheetData>
    <row r="1" spans="1:15" ht="48" customHeight="1" x14ac:dyDescent="0.2">
      <c r="A1" s="80" t="s">
        <v>171</v>
      </c>
      <c r="B1" s="80"/>
      <c r="C1" s="80"/>
      <c r="D1" s="80"/>
      <c r="E1" s="80"/>
      <c r="F1" s="80"/>
      <c r="G1" s="80"/>
      <c r="H1" s="80"/>
      <c r="I1" s="80"/>
      <c r="J1" s="80"/>
      <c r="K1" s="80"/>
      <c r="L1" s="80"/>
      <c r="M1" s="80"/>
      <c r="N1" s="80"/>
      <c r="O1" s="80"/>
    </row>
    <row r="2" spans="1:15" ht="18.75" customHeight="1" x14ac:dyDescent="0.2">
      <c r="A2" s="48"/>
      <c r="B2" s="48"/>
      <c r="C2" s="48"/>
      <c r="D2" s="48"/>
      <c r="E2" s="48"/>
      <c r="F2" s="48"/>
      <c r="G2" s="48"/>
      <c r="H2" s="48"/>
      <c r="I2" s="48"/>
      <c r="J2" s="48"/>
      <c r="K2" s="48"/>
      <c r="L2" s="48"/>
      <c r="M2" s="48"/>
      <c r="N2" s="48"/>
    </row>
    <row r="3" spans="1:15" ht="82.5" customHeight="1" x14ac:dyDescent="0.2">
      <c r="A3" s="66"/>
      <c r="B3" s="92" t="s">
        <v>146</v>
      </c>
      <c r="C3" s="73" t="s">
        <v>130</v>
      </c>
      <c r="D3" s="74"/>
      <c r="E3" s="74"/>
      <c r="F3" s="74"/>
      <c r="G3" s="74"/>
      <c r="H3" s="74"/>
      <c r="I3" s="74"/>
      <c r="J3" s="74"/>
      <c r="K3" s="74"/>
      <c r="L3" s="74"/>
      <c r="M3" s="74"/>
      <c r="N3" s="75"/>
      <c r="O3" s="85"/>
    </row>
    <row r="4" spans="1:15" ht="55.5" customHeight="1" x14ac:dyDescent="0.2">
      <c r="A4" s="67"/>
      <c r="B4" s="93"/>
      <c r="C4" s="70" t="s">
        <v>99</v>
      </c>
      <c r="D4" s="71"/>
      <c r="E4" s="71"/>
      <c r="F4" s="72"/>
      <c r="G4" s="70" t="s">
        <v>125</v>
      </c>
      <c r="H4" s="71"/>
      <c r="I4" s="71"/>
      <c r="J4" s="72"/>
      <c r="K4" s="70" t="s">
        <v>165</v>
      </c>
      <c r="L4" s="71"/>
      <c r="M4" s="71"/>
      <c r="N4" s="72"/>
      <c r="O4" s="86"/>
    </row>
    <row r="5" spans="1:15" ht="18.75" customHeight="1" x14ac:dyDescent="0.2">
      <c r="A5" s="68"/>
      <c r="B5" s="94"/>
      <c r="C5" s="55">
        <v>2021</v>
      </c>
      <c r="D5" s="55">
        <v>2022</v>
      </c>
      <c r="E5" s="55">
        <v>2023</v>
      </c>
      <c r="F5" s="55">
        <v>2024</v>
      </c>
      <c r="G5" s="55">
        <v>2021</v>
      </c>
      <c r="H5" s="55">
        <v>2022</v>
      </c>
      <c r="I5" s="55">
        <v>2023</v>
      </c>
      <c r="J5" s="55">
        <v>2024</v>
      </c>
      <c r="K5" s="57">
        <v>2021</v>
      </c>
      <c r="L5" s="47">
        <v>2022</v>
      </c>
      <c r="M5" s="57">
        <v>2023</v>
      </c>
      <c r="N5" s="46">
        <v>2024</v>
      </c>
      <c r="O5" s="87"/>
    </row>
    <row r="6" spans="1:15" ht="30" customHeight="1" x14ac:dyDescent="0.2">
      <c r="A6" s="48" t="s">
        <v>0</v>
      </c>
      <c r="B6" s="56" t="s">
        <v>158</v>
      </c>
      <c r="C6" s="5">
        <v>4.2</v>
      </c>
      <c r="D6" s="5">
        <v>4.9000000000000004</v>
      </c>
      <c r="E6" s="5">
        <v>5.3</v>
      </c>
      <c r="F6" s="5">
        <v>7.1</v>
      </c>
      <c r="G6" s="5">
        <v>0.5</v>
      </c>
      <c r="H6" s="6">
        <v>0.7</v>
      </c>
      <c r="I6" s="6">
        <v>0.8</v>
      </c>
      <c r="J6" s="6">
        <v>1.1000000000000001</v>
      </c>
      <c r="K6" s="6">
        <v>0.3</v>
      </c>
      <c r="L6" s="6">
        <v>0.4</v>
      </c>
      <c r="M6" s="6">
        <v>0.5</v>
      </c>
      <c r="N6" s="6">
        <v>0.7</v>
      </c>
      <c r="O6" s="7" t="s">
        <v>1</v>
      </c>
    </row>
    <row r="7" spans="1:15" ht="19.5" customHeight="1" x14ac:dyDescent="0.2">
      <c r="A7" s="8" t="s">
        <v>2</v>
      </c>
      <c r="B7" s="9" t="s">
        <v>3</v>
      </c>
      <c r="C7" s="11">
        <v>3.5</v>
      </c>
      <c r="D7" s="11">
        <v>5</v>
      </c>
      <c r="E7" s="11">
        <v>5.0999999999999996</v>
      </c>
      <c r="F7" s="11">
        <v>6.3</v>
      </c>
      <c r="G7" s="11">
        <v>0.5</v>
      </c>
      <c r="H7" s="12">
        <v>0.8</v>
      </c>
      <c r="I7" s="12">
        <v>0.7</v>
      </c>
      <c r="J7" s="12">
        <v>0.9</v>
      </c>
      <c r="K7" s="12">
        <v>0.2</v>
      </c>
      <c r="L7" s="12">
        <v>0.4</v>
      </c>
      <c r="M7" s="12">
        <v>0.4</v>
      </c>
      <c r="N7" s="12">
        <v>0.6</v>
      </c>
      <c r="O7" s="13" t="s">
        <v>4</v>
      </c>
    </row>
    <row r="8" spans="1:15" ht="66.75" customHeight="1" x14ac:dyDescent="0.2">
      <c r="A8" s="8" t="s">
        <v>5</v>
      </c>
      <c r="B8" s="9" t="s">
        <v>6</v>
      </c>
      <c r="C8" s="11">
        <v>3.4</v>
      </c>
      <c r="D8" s="11">
        <v>5.6</v>
      </c>
      <c r="E8" s="11">
        <v>5.7</v>
      </c>
      <c r="F8" s="11">
        <v>7.1</v>
      </c>
      <c r="G8" s="11">
        <v>0.4</v>
      </c>
      <c r="H8" s="12">
        <v>0.9</v>
      </c>
      <c r="I8" s="12">
        <v>0.6</v>
      </c>
      <c r="J8" s="12">
        <v>1.4</v>
      </c>
      <c r="K8" s="12">
        <v>0.1</v>
      </c>
      <c r="L8" s="12">
        <v>0.2</v>
      </c>
      <c r="M8" s="12">
        <v>0.2</v>
      </c>
      <c r="N8" s="12">
        <v>0.9</v>
      </c>
      <c r="O8" s="13" t="s">
        <v>103</v>
      </c>
    </row>
    <row r="9" spans="1:15" ht="28.5" customHeight="1" x14ac:dyDescent="0.2">
      <c r="A9" s="14" t="s">
        <v>7</v>
      </c>
      <c r="B9" s="9" t="s">
        <v>8</v>
      </c>
      <c r="C9" s="11">
        <v>3.2</v>
      </c>
      <c r="D9" s="11">
        <v>5.3</v>
      </c>
      <c r="E9" s="11">
        <v>5.4</v>
      </c>
      <c r="F9" s="11">
        <v>6.2</v>
      </c>
      <c r="G9" s="11">
        <v>0.1</v>
      </c>
      <c r="H9" s="12">
        <v>0.4</v>
      </c>
      <c r="I9" s="12">
        <v>0.5</v>
      </c>
      <c r="J9" s="12">
        <v>0.8</v>
      </c>
      <c r="K9" s="12">
        <v>0.1</v>
      </c>
      <c r="L9" s="12">
        <v>0.1</v>
      </c>
      <c r="M9" s="12">
        <v>0.1</v>
      </c>
      <c r="N9" s="12">
        <v>0.3</v>
      </c>
      <c r="O9" s="13" t="s">
        <v>104</v>
      </c>
    </row>
    <row r="10" spans="1:15" ht="27" customHeight="1" x14ac:dyDescent="0.2">
      <c r="A10" s="14" t="s">
        <v>9</v>
      </c>
      <c r="B10" s="9" t="s">
        <v>10</v>
      </c>
      <c r="C10" s="11">
        <v>3.9</v>
      </c>
      <c r="D10" s="11">
        <v>6.9</v>
      </c>
      <c r="E10" s="11">
        <v>7.3</v>
      </c>
      <c r="F10" s="11">
        <v>9.1</v>
      </c>
      <c r="G10" s="11">
        <v>0.7</v>
      </c>
      <c r="H10" s="12">
        <v>1</v>
      </c>
      <c r="I10" s="12">
        <v>1.5</v>
      </c>
      <c r="J10" s="12">
        <v>2.9</v>
      </c>
      <c r="K10" s="12">
        <v>0.5</v>
      </c>
      <c r="L10" s="12">
        <v>0.5</v>
      </c>
      <c r="M10" s="12">
        <v>0.8</v>
      </c>
      <c r="N10" s="12">
        <v>2.9</v>
      </c>
      <c r="O10" s="13" t="s">
        <v>105</v>
      </c>
    </row>
    <row r="11" spans="1:15" ht="27" customHeight="1" x14ac:dyDescent="0.2">
      <c r="A11" s="14" t="s">
        <v>11</v>
      </c>
      <c r="B11" s="9" t="s">
        <v>12</v>
      </c>
      <c r="C11" s="11">
        <v>3.4</v>
      </c>
      <c r="D11" s="11">
        <v>5.2</v>
      </c>
      <c r="E11" s="11">
        <v>5.3</v>
      </c>
      <c r="F11" s="11">
        <v>7.1</v>
      </c>
      <c r="G11" s="11">
        <v>0.8</v>
      </c>
      <c r="H11" s="12">
        <v>1.8</v>
      </c>
      <c r="I11" s="12">
        <v>0.1</v>
      </c>
      <c r="J11" s="12">
        <v>1.3</v>
      </c>
      <c r="K11" s="11" t="s">
        <v>101</v>
      </c>
      <c r="L11" s="12">
        <v>0.3</v>
      </c>
      <c r="M11" s="12">
        <v>0.1</v>
      </c>
      <c r="N11" s="12">
        <v>0.5</v>
      </c>
      <c r="O11" s="13" t="s">
        <v>106</v>
      </c>
    </row>
    <row r="12" spans="1:15" ht="90.75" customHeight="1" x14ac:dyDescent="0.2">
      <c r="A12" s="8" t="s">
        <v>13</v>
      </c>
      <c r="B12" s="9" t="s">
        <v>14</v>
      </c>
      <c r="C12" s="11">
        <v>3.4</v>
      </c>
      <c r="D12" s="11">
        <v>3.7</v>
      </c>
      <c r="E12" s="11">
        <v>3.3</v>
      </c>
      <c r="F12" s="11">
        <v>6.2</v>
      </c>
      <c r="G12" s="11">
        <v>0.6</v>
      </c>
      <c r="H12" s="12">
        <v>0.4</v>
      </c>
      <c r="I12" s="12">
        <v>0.3</v>
      </c>
      <c r="J12" s="12">
        <v>0.3</v>
      </c>
      <c r="K12" s="12">
        <v>0.3</v>
      </c>
      <c r="L12" s="12">
        <v>0.4</v>
      </c>
      <c r="M12" s="12">
        <v>0.4</v>
      </c>
      <c r="N12" s="11" t="s">
        <v>101</v>
      </c>
      <c r="O12" s="13" t="s">
        <v>107</v>
      </c>
    </row>
    <row r="13" spans="1:15" ht="30" customHeight="1" x14ac:dyDescent="0.2">
      <c r="A13" s="8" t="s">
        <v>15</v>
      </c>
      <c r="B13" s="15">
        <v>19</v>
      </c>
      <c r="C13" s="16">
        <v>5.9</v>
      </c>
      <c r="D13" s="16">
        <v>3.1</v>
      </c>
      <c r="E13" s="16">
        <v>6.5</v>
      </c>
      <c r="F13" s="16">
        <v>3.2</v>
      </c>
      <c r="G13" s="16">
        <v>2.9</v>
      </c>
      <c r="H13" s="12">
        <v>3.1</v>
      </c>
      <c r="I13" s="11" t="s">
        <v>101</v>
      </c>
      <c r="J13" s="11" t="s">
        <v>101</v>
      </c>
      <c r="K13" s="12">
        <v>2.9</v>
      </c>
      <c r="L13" s="12">
        <v>3.1</v>
      </c>
      <c r="M13" s="11" t="s">
        <v>101</v>
      </c>
      <c r="N13" s="11" t="s">
        <v>101</v>
      </c>
      <c r="O13" s="13" t="s">
        <v>108</v>
      </c>
    </row>
    <row r="14" spans="1:15" ht="30" customHeight="1" x14ac:dyDescent="0.2">
      <c r="A14" s="8" t="s">
        <v>16</v>
      </c>
      <c r="B14" s="15">
        <v>20</v>
      </c>
      <c r="C14" s="16">
        <v>5.4</v>
      </c>
      <c r="D14" s="16">
        <v>1.5</v>
      </c>
      <c r="E14" s="16">
        <v>3.3</v>
      </c>
      <c r="F14" s="16">
        <v>10.6</v>
      </c>
      <c r="G14" s="11" t="s">
        <v>101</v>
      </c>
      <c r="H14" s="11" t="s">
        <v>101</v>
      </c>
      <c r="I14" s="11" t="s">
        <v>101</v>
      </c>
      <c r="J14" s="16">
        <v>0.9</v>
      </c>
      <c r="K14" s="11" t="s">
        <v>101</v>
      </c>
      <c r="L14" s="11" t="s">
        <v>101</v>
      </c>
      <c r="M14" s="11" t="s">
        <v>101</v>
      </c>
      <c r="N14" s="11" t="s">
        <v>101</v>
      </c>
      <c r="O14" s="13" t="s">
        <v>109</v>
      </c>
    </row>
    <row r="15" spans="1:15" ht="30" customHeight="1" x14ac:dyDescent="0.2">
      <c r="A15" s="8" t="s">
        <v>17</v>
      </c>
      <c r="B15" s="15">
        <v>21</v>
      </c>
      <c r="C15" s="16">
        <v>5.8</v>
      </c>
      <c r="D15" s="16">
        <v>3.1</v>
      </c>
      <c r="E15" s="16">
        <v>2.8</v>
      </c>
      <c r="F15" s="16">
        <v>4.5</v>
      </c>
      <c r="G15" s="11" t="s">
        <v>101</v>
      </c>
      <c r="H15" s="11" t="s">
        <v>101</v>
      </c>
      <c r="I15" s="11" t="s">
        <v>101</v>
      </c>
      <c r="J15" s="11" t="s">
        <v>101</v>
      </c>
      <c r="K15" s="11" t="s">
        <v>101</v>
      </c>
      <c r="L15" s="11" t="s">
        <v>101</v>
      </c>
      <c r="M15" s="11" t="s">
        <v>101</v>
      </c>
      <c r="N15" s="11" t="s">
        <v>101</v>
      </c>
      <c r="O15" s="13" t="s">
        <v>110</v>
      </c>
    </row>
    <row r="16" spans="1:15" ht="27.75" customHeight="1" x14ac:dyDescent="0.2">
      <c r="A16" s="8" t="s">
        <v>18</v>
      </c>
      <c r="B16" s="15" t="s">
        <v>19</v>
      </c>
      <c r="C16" s="16">
        <v>2.6</v>
      </c>
      <c r="D16" s="16">
        <v>4.4000000000000004</v>
      </c>
      <c r="E16" s="16">
        <v>3.2</v>
      </c>
      <c r="F16" s="16">
        <v>5</v>
      </c>
      <c r="G16" s="16">
        <v>0.7</v>
      </c>
      <c r="H16" s="12">
        <v>0.5</v>
      </c>
      <c r="I16" s="12">
        <v>0.4</v>
      </c>
      <c r="J16" s="12">
        <v>0.1</v>
      </c>
      <c r="K16" s="12">
        <v>0.4</v>
      </c>
      <c r="L16" s="12">
        <v>0.5</v>
      </c>
      <c r="M16" s="12">
        <v>0.6</v>
      </c>
      <c r="N16" s="11" t="s">
        <v>101</v>
      </c>
      <c r="O16" s="13" t="s">
        <v>20</v>
      </c>
    </row>
    <row r="17" spans="1:15" ht="37.5" customHeight="1" x14ac:dyDescent="0.2">
      <c r="A17" s="14" t="s">
        <v>21</v>
      </c>
      <c r="B17" s="9" t="s">
        <v>22</v>
      </c>
      <c r="C17" s="11">
        <v>3.9</v>
      </c>
      <c r="D17" s="11">
        <v>5</v>
      </c>
      <c r="E17" s="11">
        <v>5</v>
      </c>
      <c r="F17" s="11">
        <v>6.5</v>
      </c>
      <c r="G17" s="11">
        <v>0.5</v>
      </c>
      <c r="H17" s="12">
        <v>1.1000000000000001</v>
      </c>
      <c r="I17" s="12">
        <v>0.7</v>
      </c>
      <c r="J17" s="12">
        <v>0.6</v>
      </c>
      <c r="K17" s="11" t="s">
        <v>101</v>
      </c>
      <c r="L17" s="12">
        <v>0.6</v>
      </c>
      <c r="M17" s="12">
        <v>0.1</v>
      </c>
      <c r="N17" s="12">
        <v>0.6</v>
      </c>
      <c r="O17" s="13" t="s">
        <v>111</v>
      </c>
    </row>
    <row r="18" spans="1:15" ht="43.5" customHeight="1" x14ac:dyDescent="0.2">
      <c r="A18" s="8" t="s">
        <v>23</v>
      </c>
      <c r="B18" s="9" t="s">
        <v>24</v>
      </c>
      <c r="C18" s="11">
        <v>3.6</v>
      </c>
      <c r="D18" s="11">
        <v>5.2</v>
      </c>
      <c r="E18" s="11">
        <v>5.4</v>
      </c>
      <c r="F18" s="11">
        <v>5.3</v>
      </c>
      <c r="G18" s="11">
        <v>0.6</v>
      </c>
      <c r="H18" s="12">
        <v>0.8</v>
      </c>
      <c r="I18" s="12">
        <v>1.2</v>
      </c>
      <c r="J18" s="12">
        <v>0.7</v>
      </c>
      <c r="K18" s="12">
        <v>0.2</v>
      </c>
      <c r="L18" s="12">
        <v>0.6</v>
      </c>
      <c r="M18" s="12">
        <v>0.8</v>
      </c>
      <c r="N18" s="12">
        <v>0.7</v>
      </c>
      <c r="O18" s="13" t="s">
        <v>102</v>
      </c>
    </row>
    <row r="19" spans="1:15" ht="31.5" customHeight="1" x14ac:dyDescent="0.2">
      <c r="A19" s="8" t="s">
        <v>25</v>
      </c>
      <c r="B19" s="15">
        <v>26</v>
      </c>
      <c r="C19" s="16">
        <v>2.2999999999999998</v>
      </c>
      <c r="D19" s="16">
        <v>6.7</v>
      </c>
      <c r="E19" s="16">
        <v>7.1</v>
      </c>
      <c r="F19" s="16">
        <v>5.7</v>
      </c>
      <c r="G19" s="11" t="s">
        <v>101</v>
      </c>
      <c r="H19" s="12">
        <v>1.8</v>
      </c>
      <c r="I19" s="12">
        <v>1.8</v>
      </c>
      <c r="J19" s="12">
        <v>1.9</v>
      </c>
      <c r="K19" s="11" t="s">
        <v>101</v>
      </c>
      <c r="L19" s="12">
        <v>1.8</v>
      </c>
      <c r="M19" s="12">
        <v>1.8</v>
      </c>
      <c r="N19" s="12">
        <v>1.9</v>
      </c>
      <c r="O19" s="13" t="s">
        <v>26</v>
      </c>
    </row>
    <row r="20" spans="1:15" ht="20.25" customHeight="1" x14ac:dyDescent="0.2">
      <c r="A20" s="8" t="s">
        <v>27</v>
      </c>
      <c r="B20" s="15">
        <v>27</v>
      </c>
      <c r="C20" s="16">
        <v>2.8</v>
      </c>
      <c r="D20" s="16">
        <v>6.1</v>
      </c>
      <c r="E20" s="16">
        <v>5</v>
      </c>
      <c r="F20" s="16">
        <v>4.5</v>
      </c>
      <c r="G20" s="11" t="s">
        <v>101</v>
      </c>
      <c r="H20" s="11" t="s">
        <v>101</v>
      </c>
      <c r="I20" s="11" t="s">
        <v>101</v>
      </c>
      <c r="J20" s="16">
        <v>1.3</v>
      </c>
      <c r="K20" s="11" t="s">
        <v>101</v>
      </c>
      <c r="L20" s="11" t="s">
        <v>101</v>
      </c>
      <c r="M20" s="11" t="s">
        <v>101</v>
      </c>
      <c r="N20" s="16">
        <v>1.4</v>
      </c>
      <c r="O20" s="13" t="s">
        <v>28</v>
      </c>
    </row>
    <row r="21" spans="1:15" ht="20.25" customHeight="1" x14ac:dyDescent="0.2">
      <c r="A21" s="8" t="s">
        <v>29</v>
      </c>
      <c r="B21" s="15">
        <v>28</v>
      </c>
      <c r="C21" s="16">
        <v>3.7</v>
      </c>
      <c r="D21" s="16">
        <v>4.7</v>
      </c>
      <c r="E21" s="16">
        <v>4.5999999999999996</v>
      </c>
      <c r="F21" s="16">
        <v>4.7</v>
      </c>
      <c r="G21" s="16">
        <v>1.2</v>
      </c>
      <c r="H21" s="12">
        <v>0.6</v>
      </c>
      <c r="I21" s="12">
        <v>2.1</v>
      </c>
      <c r="J21" s="12">
        <v>0.6</v>
      </c>
      <c r="K21" s="12">
        <v>0.6</v>
      </c>
      <c r="L21" s="12">
        <v>1.1000000000000001</v>
      </c>
      <c r="M21" s="12">
        <v>2.1</v>
      </c>
      <c r="N21" s="12">
        <v>0.7</v>
      </c>
      <c r="O21" s="13" t="s">
        <v>112</v>
      </c>
    </row>
    <row r="22" spans="1:15" ht="43.5" customHeight="1" x14ac:dyDescent="0.2">
      <c r="A22" s="8" t="s">
        <v>30</v>
      </c>
      <c r="B22" s="15" t="s">
        <v>31</v>
      </c>
      <c r="C22" s="16">
        <v>2.1</v>
      </c>
      <c r="D22" s="16">
        <v>5.2</v>
      </c>
      <c r="E22" s="16">
        <v>6.4</v>
      </c>
      <c r="F22" s="16">
        <v>4.2</v>
      </c>
      <c r="G22" s="16">
        <v>0.7</v>
      </c>
      <c r="H22" s="12">
        <v>2.8</v>
      </c>
      <c r="I22" s="12">
        <v>0.8</v>
      </c>
      <c r="J22" s="12">
        <v>0.6</v>
      </c>
      <c r="K22" s="11" t="s">
        <v>101</v>
      </c>
      <c r="L22" s="12">
        <v>0.5</v>
      </c>
      <c r="M22" s="11" t="s">
        <v>101</v>
      </c>
      <c r="N22" s="16">
        <v>1.5</v>
      </c>
      <c r="O22" s="13" t="s">
        <v>113</v>
      </c>
    </row>
    <row r="23" spans="1:15" ht="27" customHeight="1" x14ac:dyDescent="0.2">
      <c r="A23" s="8" t="s">
        <v>32</v>
      </c>
      <c r="B23" s="15" t="s">
        <v>33</v>
      </c>
      <c r="C23" s="16">
        <v>4.2</v>
      </c>
      <c r="D23" s="16">
        <v>5</v>
      </c>
      <c r="E23" s="16">
        <v>5.6</v>
      </c>
      <c r="F23" s="16">
        <v>6.1</v>
      </c>
      <c r="G23" s="16">
        <v>0.3</v>
      </c>
      <c r="H23" s="12">
        <v>0.6</v>
      </c>
      <c r="I23" s="12">
        <v>0.9</v>
      </c>
      <c r="J23" s="12">
        <v>0.5</v>
      </c>
      <c r="K23" s="11" t="s">
        <v>101</v>
      </c>
      <c r="L23" s="12">
        <v>0.3</v>
      </c>
      <c r="M23" s="12">
        <v>0.2</v>
      </c>
      <c r="N23" s="11" t="s">
        <v>101</v>
      </c>
      <c r="O23" s="13" t="s">
        <v>114</v>
      </c>
    </row>
    <row r="24" spans="1:15" ht="42.75" customHeight="1" x14ac:dyDescent="0.2">
      <c r="A24" s="8" t="s">
        <v>34</v>
      </c>
      <c r="B24" s="15" t="s">
        <v>35</v>
      </c>
      <c r="C24" s="16">
        <v>0.4</v>
      </c>
      <c r="D24" s="16">
        <v>1.5</v>
      </c>
      <c r="E24" s="16">
        <v>1</v>
      </c>
      <c r="F24" s="16">
        <v>1.3</v>
      </c>
      <c r="G24" s="11" t="s">
        <v>101</v>
      </c>
      <c r="H24" s="11" t="s">
        <v>101</v>
      </c>
      <c r="I24" s="16">
        <v>0.3</v>
      </c>
      <c r="J24" s="16">
        <v>0.3</v>
      </c>
      <c r="K24" s="11" t="s">
        <v>101</v>
      </c>
      <c r="L24" s="11" t="s">
        <v>101</v>
      </c>
      <c r="M24" s="11" t="s">
        <v>101</v>
      </c>
      <c r="N24" s="16">
        <v>0.3</v>
      </c>
      <c r="O24" s="13" t="s">
        <v>36</v>
      </c>
    </row>
    <row r="25" spans="1:15" ht="31.5" customHeight="1" x14ac:dyDescent="0.2">
      <c r="A25" s="8" t="s">
        <v>37</v>
      </c>
      <c r="B25" s="9" t="s">
        <v>38</v>
      </c>
      <c r="C25" s="11">
        <v>0.9</v>
      </c>
      <c r="D25" s="11">
        <v>2.9</v>
      </c>
      <c r="E25" s="11">
        <v>1.7</v>
      </c>
      <c r="F25" s="11">
        <v>1.6</v>
      </c>
      <c r="G25" s="11" t="s">
        <v>101</v>
      </c>
      <c r="H25" s="11" t="s">
        <v>101</v>
      </c>
      <c r="I25" s="16">
        <v>0.7</v>
      </c>
      <c r="J25" s="16">
        <v>0.7</v>
      </c>
      <c r="K25" s="11" t="s">
        <v>101</v>
      </c>
      <c r="L25" s="11" t="s">
        <v>101</v>
      </c>
      <c r="M25" s="11" t="s">
        <v>101</v>
      </c>
      <c r="N25" s="16">
        <v>0.7</v>
      </c>
      <c r="O25" s="13" t="s">
        <v>39</v>
      </c>
    </row>
    <row r="26" spans="1:15" ht="31.5" customHeight="1" x14ac:dyDescent="0.2">
      <c r="A26" s="8" t="s">
        <v>40</v>
      </c>
      <c r="B26" s="9" t="s">
        <v>41</v>
      </c>
      <c r="C26" s="11">
        <v>0.1</v>
      </c>
      <c r="D26" s="11">
        <v>0.5</v>
      </c>
      <c r="E26" s="11">
        <v>0.6</v>
      </c>
      <c r="F26" s="11">
        <v>1</v>
      </c>
      <c r="G26" s="11" t="s">
        <v>101</v>
      </c>
      <c r="H26" s="11" t="s">
        <v>101</v>
      </c>
      <c r="I26" s="11" t="s">
        <v>101</v>
      </c>
      <c r="J26" s="11" t="s">
        <v>101</v>
      </c>
      <c r="K26" s="11" t="s">
        <v>101</v>
      </c>
      <c r="L26" s="11" t="s">
        <v>101</v>
      </c>
      <c r="M26" s="11" t="s">
        <v>101</v>
      </c>
      <c r="N26" s="11" t="s">
        <v>101</v>
      </c>
      <c r="O26" s="13" t="s">
        <v>42</v>
      </c>
    </row>
    <row r="27" spans="1:15" ht="15.75" customHeight="1" x14ac:dyDescent="0.2">
      <c r="A27" s="8" t="s">
        <v>43</v>
      </c>
      <c r="B27" s="9" t="s">
        <v>44</v>
      </c>
      <c r="C27" s="11">
        <v>1.2</v>
      </c>
      <c r="D27" s="11">
        <v>1.6</v>
      </c>
      <c r="E27" s="11">
        <v>1</v>
      </c>
      <c r="F27" s="11">
        <v>1.5</v>
      </c>
      <c r="G27" s="11" t="s">
        <v>101</v>
      </c>
      <c r="H27" s="11" t="s">
        <v>101</v>
      </c>
      <c r="I27" s="11" t="s">
        <v>101</v>
      </c>
      <c r="J27" s="16">
        <v>0.1</v>
      </c>
      <c r="K27" s="11" t="s">
        <v>101</v>
      </c>
      <c r="L27" s="11" t="s">
        <v>101</v>
      </c>
      <c r="M27" s="11" t="s">
        <v>101</v>
      </c>
      <c r="N27" s="11" t="s">
        <v>101</v>
      </c>
      <c r="O27" s="13" t="s">
        <v>45</v>
      </c>
    </row>
    <row r="28" spans="1:15" ht="26.25" customHeight="1" x14ac:dyDescent="0.2">
      <c r="A28" s="8" t="s">
        <v>46</v>
      </c>
      <c r="B28" s="9" t="s">
        <v>47</v>
      </c>
      <c r="C28" s="11">
        <v>7.1</v>
      </c>
      <c r="D28" s="11">
        <v>8.1</v>
      </c>
      <c r="E28" s="11">
        <v>9.5</v>
      </c>
      <c r="F28" s="11">
        <v>12.9</v>
      </c>
      <c r="G28" s="11">
        <v>0.3</v>
      </c>
      <c r="H28" s="12">
        <v>0.2</v>
      </c>
      <c r="I28" s="12">
        <v>0.3</v>
      </c>
      <c r="J28" s="12">
        <v>0.7</v>
      </c>
      <c r="K28" s="12">
        <v>0.3</v>
      </c>
      <c r="L28" s="12">
        <v>0</v>
      </c>
      <c r="M28" s="12">
        <v>0.2</v>
      </c>
      <c r="N28" s="12">
        <v>0.5</v>
      </c>
      <c r="O28" s="13" t="s">
        <v>48</v>
      </c>
    </row>
    <row r="29" spans="1:15" ht="39" customHeight="1" x14ac:dyDescent="0.2">
      <c r="A29" s="8" t="s">
        <v>49</v>
      </c>
      <c r="B29" s="15">
        <v>45</v>
      </c>
      <c r="C29" s="16">
        <v>6</v>
      </c>
      <c r="D29" s="16">
        <v>7.6</v>
      </c>
      <c r="E29" s="16">
        <v>9.5</v>
      </c>
      <c r="F29" s="16">
        <v>11.8</v>
      </c>
      <c r="G29" s="16">
        <v>0.6</v>
      </c>
      <c r="H29" s="12">
        <v>0.3</v>
      </c>
      <c r="I29" s="12">
        <v>1.1000000000000001</v>
      </c>
      <c r="J29" s="12">
        <v>1</v>
      </c>
      <c r="K29" s="12">
        <v>0.6</v>
      </c>
      <c r="L29" s="12">
        <v>0.4</v>
      </c>
      <c r="M29" s="12">
        <v>0.5</v>
      </c>
      <c r="N29" s="12">
        <v>0.5</v>
      </c>
      <c r="O29" s="13" t="s">
        <v>115</v>
      </c>
    </row>
    <row r="30" spans="1:15" ht="28.5" customHeight="1" x14ac:dyDescent="0.2">
      <c r="A30" s="8" t="s">
        <v>50</v>
      </c>
      <c r="B30" s="15">
        <v>46</v>
      </c>
      <c r="C30" s="16">
        <v>7</v>
      </c>
      <c r="D30" s="16">
        <v>8.1999999999999993</v>
      </c>
      <c r="E30" s="16">
        <v>9.1999999999999993</v>
      </c>
      <c r="F30" s="16">
        <v>11.3</v>
      </c>
      <c r="G30" s="16">
        <v>0.3</v>
      </c>
      <c r="H30" s="12">
        <v>0.2</v>
      </c>
      <c r="I30" s="12">
        <v>0.3</v>
      </c>
      <c r="J30" s="12">
        <v>0.7</v>
      </c>
      <c r="K30" s="12">
        <v>0.3</v>
      </c>
      <c r="L30" s="12">
        <v>0</v>
      </c>
      <c r="M30" s="12">
        <v>0.2</v>
      </c>
      <c r="N30" s="12">
        <v>0.4</v>
      </c>
      <c r="O30" s="13" t="s">
        <v>51</v>
      </c>
    </row>
    <row r="31" spans="1:15" ht="27.75" customHeight="1" x14ac:dyDescent="0.2">
      <c r="A31" s="8" t="s">
        <v>52</v>
      </c>
      <c r="B31" s="15">
        <v>47</v>
      </c>
      <c r="C31" s="16">
        <v>8.1</v>
      </c>
      <c r="D31" s="16">
        <v>7.9</v>
      </c>
      <c r="E31" s="16">
        <v>10.1</v>
      </c>
      <c r="F31" s="16">
        <v>18.600000000000001</v>
      </c>
      <c r="G31" s="16">
        <v>0</v>
      </c>
      <c r="H31" s="11" t="s">
        <v>101</v>
      </c>
      <c r="I31" s="16">
        <v>0.2</v>
      </c>
      <c r="J31" s="16">
        <v>0.7</v>
      </c>
      <c r="K31" s="16">
        <v>0</v>
      </c>
      <c r="L31" s="11" t="s">
        <v>101</v>
      </c>
      <c r="M31" s="11" t="s">
        <v>101</v>
      </c>
      <c r="N31" s="16">
        <v>0.5</v>
      </c>
      <c r="O31" s="13" t="s">
        <v>53</v>
      </c>
    </row>
    <row r="32" spans="1:15" ht="28.5" customHeight="1" x14ac:dyDescent="0.2">
      <c r="A32" s="8" t="s">
        <v>54</v>
      </c>
      <c r="B32" s="9" t="s">
        <v>55</v>
      </c>
      <c r="C32" s="11">
        <v>2.5</v>
      </c>
      <c r="D32" s="11">
        <v>3.5</v>
      </c>
      <c r="E32" s="11">
        <v>4.7</v>
      </c>
      <c r="F32" s="11">
        <v>3.7</v>
      </c>
      <c r="G32" s="11">
        <v>0.5</v>
      </c>
      <c r="H32" s="12">
        <v>1.7</v>
      </c>
      <c r="I32" s="12">
        <v>2.5</v>
      </c>
      <c r="J32" s="12">
        <v>2.1</v>
      </c>
      <c r="K32" s="12">
        <v>0.1</v>
      </c>
      <c r="L32" s="12">
        <v>0.8</v>
      </c>
      <c r="M32" s="12">
        <v>0.4</v>
      </c>
      <c r="N32" s="12">
        <v>0.3</v>
      </c>
      <c r="O32" s="13" t="s">
        <v>56</v>
      </c>
    </row>
    <row r="33" spans="1:15" ht="29.25" customHeight="1" x14ac:dyDescent="0.2">
      <c r="A33" s="8" t="s">
        <v>57</v>
      </c>
      <c r="B33" s="9" t="s">
        <v>58</v>
      </c>
      <c r="C33" s="11">
        <v>14.1</v>
      </c>
      <c r="D33" s="11">
        <v>10.8</v>
      </c>
      <c r="E33" s="11">
        <v>14.1</v>
      </c>
      <c r="F33" s="11">
        <v>29.5</v>
      </c>
      <c r="G33" s="11">
        <v>5</v>
      </c>
      <c r="H33" s="12">
        <v>5.0999999999999996</v>
      </c>
      <c r="I33" s="12">
        <v>6</v>
      </c>
      <c r="J33" s="12">
        <v>13.3</v>
      </c>
      <c r="K33" s="12">
        <v>4.8</v>
      </c>
      <c r="L33" s="12">
        <v>4</v>
      </c>
      <c r="M33" s="12">
        <v>5.6</v>
      </c>
      <c r="N33" s="12">
        <v>9.8000000000000007</v>
      </c>
      <c r="O33" s="13" t="s">
        <v>59</v>
      </c>
    </row>
    <row r="34" spans="1:15" ht="17.25" customHeight="1" x14ac:dyDescent="0.2">
      <c r="A34" s="8" t="s">
        <v>60</v>
      </c>
      <c r="B34" s="15">
        <v>55</v>
      </c>
      <c r="C34" s="16">
        <v>28.4</v>
      </c>
      <c r="D34" s="16">
        <v>23</v>
      </c>
      <c r="E34" s="16">
        <v>31.7</v>
      </c>
      <c r="F34" s="16">
        <v>57.9</v>
      </c>
      <c r="G34" s="16">
        <v>15.2</v>
      </c>
      <c r="H34" s="12">
        <v>14.6</v>
      </c>
      <c r="I34" s="12">
        <v>18.100000000000001</v>
      </c>
      <c r="J34" s="12">
        <v>36.9</v>
      </c>
      <c r="K34" s="12">
        <v>14.6</v>
      </c>
      <c r="L34" s="12">
        <v>11.4</v>
      </c>
      <c r="M34" s="12">
        <v>16.8</v>
      </c>
      <c r="N34" s="12">
        <v>26.8</v>
      </c>
      <c r="O34" s="13" t="s">
        <v>116</v>
      </c>
    </row>
    <row r="35" spans="1:15" ht="17.25" customHeight="1" x14ac:dyDescent="0.2">
      <c r="A35" s="8" t="s">
        <v>61</v>
      </c>
      <c r="B35" s="9" t="s">
        <v>62</v>
      </c>
      <c r="C35" s="11">
        <v>9.1999999999999993</v>
      </c>
      <c r="D35" s="11">
        <v>10.1</v>
      </c>
      <c r="E35" s="11">
        <v>9.6999999999999993</v>
      </c>
      <c r="F35" s="11">
        <v>13.3</v>
      </c>
      <c r="G35" s="11">
        <v>1.5</v>
      </c>
      <c r="H35" s="12">
        <v>2.2000000000000002</v>
      </c>
      <c r="I35" s="12">
        <v>2.7</v>
      </c>
      <c r="J35" s="12">
        <v>2.2000000000000002</v>
      </c>
      <c r="K35" s="12">
        <v>0.9</v>
      </c>
      <c r="L35" s="12">
        <v>1.6</v>
      </c>
      <c r="M35" s="12">
        <v>2.9</v>
      </c>
      <c r="N35" s="12">
        <v>2.2000000000000002</v>
      </c>
      <c r="O35" s="13" t="s">
        <v>63</v>
      </c>
    </row>
    <row r="36" spans="1:15" ht="53.25" customHeight="1" x14ac:dyDescent="0.2">
      <c r="A36" s="14" t="s">
        <v>64</v>
      </c>
      <c r="B36" s="9" t="s">
        <v>65</v>
      </c>
      <c r="C36" s="11">
        <v>9.1999999999999993</v>
      </c>
      <c r="D36" s="11">
        <v>10.199999999999999</v>
      </c>
      <c r="E36" s="11">
        <v>10.9</v>
      </c>
      <c r="F36" s="11">
        <v>24.2</v>
      </c>
      <c r="G36" s="11" t="s">
        <v>101</v>
      </c>
      <c r="H36" s="16">
        <v>2</v>
      </c>
      <c r="I36" s="16">
        <v>2.1</v>
      </c>
      <c r="J36" s="16">
        <v>1.1000000000000001</v>
      </c>
      <c r="K36" s="11" t="s">
        <v>101</v>
      </c>
      <c r="L36" s="16">
        <v>1.1000000000000001</v>
      </c>
      <c r="M36" s="16">
        <v>1.4</v>
      </c>
      <c r="N36" s="16">
        <v>1.1000000000000001</v>
      </c>
      <c r="O36" s="13" t="s">
        <v>117</v>
      </c>
    </row>
    <row r="37" spans="1:15" ht="18.75" customHeight="1" x14ac:dyDescent="0.2">
      <c r="A37" s="8" t="s">
        <v>66</v>
      </c>
      <c r="B37" s="15">
        <v>61</v>
      </c>
      <c r="C37" s="16">
        <v>10</v>
      </c>
      <c r="D37" s="16">
        <v>8.3000000000000007</v>
      </c>
      <c r="E37" s="16">
        <v>8.6</v>
      </c>
      <c r="F37" s="16">
        <v>12.5</v>
      </c>
      <c r="G37" s="11" t="s">
        <v>101</v>
      </c>
      <c r="H37" s="11" t="s">
        <v>101</v>
      </c>
      <c r="I37" s="16">
        <v>1.6</v>
      </c>
      <c r="J37" s="11" t="s">
        <v>101</v>
      </c>
      <c r="K37" s="11" t="s">
        <v>101</v>
      </c>
      <c r="L37" s="16">
        <v>2</v>
      </c>
      <c r="M37" s="11" t="s">
        <v>101</v>
      </c>
      <c r="N37" s="11" t="s">
        <v>101</v>
      </c>
      <c r="O37" s="13" t="s">
        <v>118</v>
      </c>
    </row>
    <row r="38" spans="1:15" ht="43.5" customHeight="1" x14ac:dyDescent="0.2">
      <c r="A38" s="8" t="s">
        <v>67</v>
      </c>
      <c r="B38" s="15" t="s">
        <v>68</v>
      </c>
      <c r="C38" s="16">
        <v>8.9</v>
      </c>
      <c r="D38" s="16">
        <v>10.7</v>
      </c>
      <c r="E38" s="16">
        <v>9.4</v>
      </c>
      <c r="F38" s="16">
        <v>9.1999999999999993</v>
      </c>
      <c r="G38" s="16">
        <v>3.1</v>
      </c>
      <c r="H38" s="16">
        <v>3.2</v>
      </c>
      <c r="I38" s="16">
        <v>3.4</v>
      </c>
      <c r="J38" s="16">
        <v>3.4</v>
      </c>
      <c r="K38" s="16">
        <v>1.9</v>
      </c>
      <c r="L38" s="16">
        <v>1.7</v>
      </c>
      <c r="M38" s="16">
        <v>4.8</v>
      </c>
      <c r="N38" s="16">
        <v>3.3</v>
      </c>
      <c r="O38" s="13" t="s">
        <v>119</v>
      </c>
    </row>
    <row r="39" spans="1:15" ht="20.25" customHeight="1" x14ac:dyDescent="0.2">
      <c r="A39" s="8" t="s">
        <v>69</v>
      </c>
      <c r="B39" s="9" t="s">
        <v>70</v>
      </c>
      <c r="C39" s="11">
        <v>1.4</v>
      </c>
      <c r="D39" s="11">
        <v>1.2</v>
      </c>
      <c r="E39" s="11">
        <v>1.2</v>
      </c>
      <c r="F39" s="11">
        <v>1.9</v>
      </c>
      <c r="G39" s="11">
        <v>0.3</v>
      </c>
      <c r="H39" s="16">
        <v>0.2</v>
      </c>
      <c r="I39" s="16">
        <v>0.3</v>
      </c>
      <c r="J39" s="16">
        <v>0.6</v>
      </c>
      <c r="K39" s="11" t="s">
        <v>101</v>
      </c>
      <c r="L39" s="16">
        <v>0.2</v>
      </c>
      <c r="M39" s="16">
        <v>0.3</v>
      </c>
      <c r="N39" s="16">
        <v>0.4</v>
      </c>
      <c r="O39" s="13" t="s">
        <v>71</v>
      </c>
    </row>
    <row r="40" spans="1:15" ht="18" customHeight="1" x14ac:dyDescent="0.2">
      <c r="A40" s="8" t="s">
        <v>72</v>
      </c>
      <c r="B40" s="9" t="s">
        <v>73</v>
      </c>
      <c r="C40" s="11">
        <v>2.5</v>
      </c>
      <c r="D40" s="11">
        <v>2.2000000000000002</v>
      </c>
      <c r="E40" s="11">
        <v>1.9</v>
      </c>
      <c r="F40" s="11">
        <v>2.8</v>
      </c>
      <c r="G40" s="11">
        <v>0.8</v>
      </c>
      <c r="H40" s="16">
        <v>0.5</v>
      </c>
      <c r="I40" s="16">
        <v>0.3</v>
      </c>
      <c r="J40" s="16">
        <v>0.5</v>
      </c>
      <c r="K40" s="16">
        <v>0.3</v>
      </c>
      <c r="L40" s="16">
        <v>0.5</v>
      </c>
      <c r="M40" s="16">
        <v>0</v>
      </c>
      <c r="N40" s="16">
        <v>0.2</v>
      </c>
      <c r="O40" s="13" t="s">
        <v>120</v>
      </c>
    </row>
    <row r="41" spans="1:15" ht="78.75" customHeight="1" x14ac:dyDescent="0.2">
      <c r="A41" s="8" t="s">
        <v>74</v>
      </c>
      <c r="B41" s="15" t="s">
        <v>75</v>
      </c>
      <c r="C41" s="16">
        <v>1.2</v>
      </c>
      <c r="D41" s="16">
        <v>1.6</v>
      </c>
      <c r="E41" s="16">
        <v>1.5</v>
      </c>
      <c r="F41" s="16">
        <v>2.6</v>
      </c>
      <c r="G41" s="11" t="s">
        <v>101</v>
      </c>
      <c r="H41" s="11" t="s">
        <v>101</v>
      </c>
      <c r="I41" s="16">
        <v>0.1</v>
      </c>
      <c r="J41" s="11" t="s">
        <v>101</v>
      </c>
      <c r="K41" s="11" t="s">
        <v>101</v>
      </c>
      <c r="L41" s="11" t="s">
        <v>101</v>
      </c>
      <c r="M41" s="16">
        <v>0.1</v>
      </c>
      <c r="N41" s="11" t="s">
        <v>101</v>
      </c>
      <c r="O41" s="13" t="s">
        <v>121</v>
      </c>
    </row>
    <row r="42" spans="1:15" ht="15" customHeight="1" x14ac:dyDescent="0.2">
      <c r="A42" s="8" t="s">
        <v>76</v>
      </c>
      <c r="B42" s="15">
        <v>72</v>
      </c>
      <c r="C42" s="16">
        <v>3.6</v>
      </c>
      <c r="D42" s="16">
        <v>3.7</v>
      </c>
      <c r="E42" s="16">
        <v>2.5</v>
      </c>
      <c r="F42" s="16">
        <v>5.8</v>
      </c>
      <c r="G42" s="11" t="s">
        <v>101</v>
      </c>
      <c r="H42" s="16">
        <v>2.2999999999999998</v>
      </c>
      <c r="I42" s="11" t="s">
        <v>101</v>
      </c>
      <c r="J42" s="16">
        <v>1.8</v>
      </c>
      <c r="K42" s="11" t="s">
        <v>101</v>
      </c>
      <c r="L42" s="16">
        <v>2.2999999999999998</v>
      </c>
      <c r="M42" s="11" t="s">
        <v>101</v>
      </c>
      <c r="N42" s="16">
        <v>1.9</v>
      </c>
      <c r="O42" s="13" t="s">
        <v>122</v>
      </c>
    </row>
    <row r="43" spans="1:15" ht="42" customHeight="1" x14ac:dyDescent="0.2">
      <c r="A43" s="8" t="s">
        <v>167</v>
      </c>
      <c r="B43" s="15" t="s">
        <v>161</v>
      </c>
      <c r="C43" s="16">
        <v>6.6</v>
      </c>
      <c r="D43" s="16">
        <v>3.8</v>
      </c>
      <c r="E43" s="16" t="s">
        <v>162</v>
      </c>
      <c r="F43" s="16" t="s">
        <v>162</v>
      </c>
      <c r="G43" s="11">
        <v>4</v>
      </c>
      <c r="H43" s="16">
        <v>1.5</v>
      </c>
      <c r="I43" s="16" t="s">
        <v>162</v>
      </c>
      <c r="J43" s="16" t="s">
        <v>162</v>
      </c>
      <c r="K43" s="11">
        <v>1.6</v>
      </c>
      <c r="L43" s="16">
        <v>1.5</v>
      </c>
      <c r="M43" s="16" t="s">
        <v>162</v>
      </c>
      <c r="N43" s="16" t="s">
        <v>162</v>
      </c>
      <c r="O43" s="13" t="s">
        <v>163</v>
      </c>
    </row>
    <row r="44" spans="1:15" ht="45" customHeight="1" x14ac:dyDescent="0.2">
      <c r="A44" s="8" t="s">
        <v>168</v>
      </c>
      <c r="B44" s="15" t="s">
        <v>137</v>
      </c>
      <c r="C44" s="16" t="s">
        <v>162</v>
      </c>
      <c r="D44" s="16" t="s">
        <v>162</v>
      </c>
      <c r="E44" s="16">
        <v>3.1</v>
      </c>
      <c r="F44" s="16">
        <v>1.4</v>
      </c>
      <c r="G44" s="16" t="s">
        <v>162</v>
      </c>
      <c r="H44" s="16" t="s">
        <v>162</v>
      </c>
      <c r="I44" s="16">
        <v>1.4</v>
      </c>
      <c r="J44" s="16">
        <v>1.4</v>
      </c>
      <c r="K44" s="16" t="s">
        <v>162</v>
      </c>
      <c r="L44" s="16" t="s">
        <v>162</v>
      </c>
      <c r="M44" s="11" t="s">
        <v>101</v>
      </c>
      <c r="N44" s="11" t="s">
        <v>101</v>
      </c>
      <c r="O44" s="13" t="s">
        <v>159</v>
      </c>
    </row>
    <row r="45" spans="1:15" ht="27.75" customHeight="1" x14ac:dyDescent="0.2">
      <c r="A45" s="8" t="s">
        <v>77</v>
      </c>
      <c r="B45" s="9" t="s">
        <v>78</v>
      </c>
      <c r="C45" s="11">
        <v>2.7</v>
      </c>
      <c r="D45" s="11">
        <v>2.4</v>
      </c>
      <c r="E45" s="11">
        <v>2.5</v>
      </c>
      <c r="F45" s="11">
        <v>3.6</v>
      </c>
      <c r="G45" s="11">
        <v>0.3</v>
      </c>
      <c r="H45" s="16">
        <v>0.7</v>
      </c>
      <c r="I45" s="16">
        <v>0.7</v>
      </c>
      <c r="J45" s="16">
        <v>0.8</v>
      </c>
      <c r="K45" s="16">
        <v>0.3</v>
      </c>
      <c r="L45" s="16">
        <v>0.6</v>
      </c>
      <c r="M45" s="16">
        <v>0.6</v>
      </c>
      <c r="N45" s="16">
        <v>0.2</v>
      </c>
      <c r="O45" s="13" t="s">
        <v>79</v>
      </c>
    </row>
    <row r="46" spans="1:15" ht="78" customHeight="1" x14ac:dyDescent="0.2">
      <c r="A46" s="8" t="s">
        <v>80</v>
      </c>
      <c r="B46" s="9" t="s">
        <v>81</v>
      </c>
      <c r="C46" s="11">
        <v>1.7</v>
      </c>
      <c r="D46" s="11">
        <v>1.3</v>
      </c>
      <c r="E46" s="11">
        <v>1.4</v>
      </c>
      <c r="F46" s="11">
        <v>2.4</v>
      </c>
      <c r="G46" s="11" t="s">
        <v>101</v>
      </c>
      <c r="H46" s="16">
        <v>0.2</v>
      </c>
      <c r="I46" s="16">
        <v>0.2</v>
      </c>
      <c r="J46" s="11" t="s">
        <v>101</v>
      </c>
      <c r="K46" s="11" t="s">
        <v>101</v>
      </c>
      <c r="L46" s="16">
        <v>0.4</v>
      </c>
      <c r="M46" s="16">
        <v>0.2</v>
      </c>
      <c r="N46" s="11" t="s">
        <v>101</v>
      </c>
      <c r="O46" s="13" t="s">
        <v>127</v>
      </c>
    </row>
    <row r="47" spans="1:15" ht="41.25" customHeight="1" x14ac:dyDescent="0.2">
      <c r="A47" s="8" t="s">
        <v>82</v>
      </c>
      <c r="B47" s="15">
        <v>79</v>
      </c>
      <c r="C47" s="16">
        <v>29</v>
      </c>
      <c r="D47" s="16">
        <v>35.9</v>
      </c>
      <c r="E47" s="16">
        <v>39.700000000000003</v>
      </c>
      <c r="F47" s="16">
        <v>50</v>
      </c>
      <c r="G47" s="16">
        <v>8.3000000000000007</v>
      </c>
      <c r="H47" s="16">
        <v>15.1</v>
      </c>
      <c r="I47" s="16">
        <v>19.2</v>
      </c>
      <c r="J47" s="16">
        <v>30.9</v>
      </c>
      <c r="K47" s="16">
        <v>6.7</v>
      </c>
      <c r="L47" s="16">
        <v>9.1999999999999993</v>
      </c>
      <c r="M47" s="16">
        <v>12.8</v>
      </c>
      <c r="N47" s="16">
        <v>6.3</v>
      </c>
      <c r="O47" s="13" t="s">
        <v>123</v>
      </c>
    </row>
    <row r="48" spans="1:15" ht="25.5" customHeight="1" x14ac:dyDescent="0.2">
      <c r="A48" s="8" t="s">
        <v>83</v>
      </c>
      <c r="B48" s="9" t="s">
        <v>84</v>
      </c>
      <c r="C48" s="11">
        <v>6.8</v>
      </c>
      <c r="D48" s="11">
        <v>8.3000000000000007</v>
      </c>
      <c r="E48" s="11">
        <v>10.9</v>
      </c>
      <c r="F48" s="11">
        <v>27.8</v>
      </c>
      <c r="G48" s="11" t="s">
        <v>101</v>
      </c>
      <c r="H48" s="16">
        <v>2.1</v>
      </c>
      <c r="I48" s="11" t="s">
        <v>101</v>
      </c>
      <c r="J48" s="11" t="s">
        <v>101</v>
      </c>
      <c r="K48" s="11" t="s">
        <v>101</v>
      </c>
      <c r="L48" s="11" t="s">
        <v>101</v>
      </c>
      <c r="M48" s="11" t="s">
        <v>101</v>
      </c>
      <c r="N48" s="11" t="s">
        <v>101</v>
      </c>
      <c r="O48" s="13" t="s">
        <v>85</v>
      </c>
    </row>
    <row r="49" spans="1:33" ht="53.25" customHeight="1" x14ac:dyDescent="0.2">
      <c r="A49" s="8" t="s">
        <v>86</v>
      </c>
      <c r="B49" s="9" t="s">
        <v>87</v>
      </c>
      <c r="C49" s="11">
        <v>10</v>
      </c>
      <c r="D49" s="11">
        <v>10.5</v>
      </c>
      <c r="E49" s="11">
        <v>9.6999999999999993</v>
      </c>
      <c r="F49" s="11">
        <v>11.5</v>
      </c>
      <c r="G49" s="11">
        <v>0.8</v>
      </c>
      <c r="H49" s="16">
        <v>2</v>
      </c>
      <c r="I49" s="16">
        <v>2.5</v>
      </c>
      <c r="J49" s="16">
        <v>1.9</v>
      </c>
      <c r="K49" s="16">
        <v>1.7</v>
      </c>
      <c r="L49" s="16">
        <v>1.5</v>
      </c>
      <c r="M49" s="16">
        <v>3.3</v>
      </c>
      <c r="N49" s="16">
        <v>1.9</v>
      </c>
      <c r="O49" s="13" t="s">
        <v>88</v>
      </c>
    </row>
    <row r="50" spans="1:33" x14ac:dyDescent="0.2">
      <c r="A50" s="25"/>
      <c r="B50" s="26"/>
      <c r="C50" s="59"/>
      <c r="D50" s="59"/>
      <c r="E50" s="59"/>
      <c r="F50" s="59"/>
      <c r="G50" s="59"/>
      <c r="H50" s="59"/>
      <c r="I50" s="59"/>
      <c r="J50" s="59"/>
      <c r="K50" s="59"/>
      <c r="L50" s="59"/>
      <c r="M50" s="59"/>
      <c r="N50" s="59"/>
      <c r="O50" s="28"/>
    </row>
    <row r="51" spans="1:33" ht="28.5" customHeight="1" x14ac:dyDescent="0.2">
      <c r="A51" s="79" t="s">
        <v>89</v>
      </c>
      <c r="B51" s="79"/>
      <c r="C51" s="5"/>
      <c r="D51" s="5"/>
      <c r="E51" s="5"/>
      <c r="F51" s="5"/>
      <c r="G51" s="5"/>
      <c r="H51" s="5"/>
      <c r="I51" s="5"/>
      <c r="J51" s="5"/>
      <c r="K51" s="5"/>
      <c r="L51" s="5"/>
      <c r="M51" s="5"/>
      <c r="N51" s="5"/>
      <c r="O51" s="17" t="s">
        <v>124</v>
      </c>
    </row>
    <row r="52" spans="1:33" ht="17.25" customHeight="1" x14ac:dyDescent="0.2">
      <c r="A52" s="60" t="s">
        <v>90</v>
      </c>
      <c r="B52" s="60"/>
      <c r="C52" s="11">
        <v>3.9</v>
      </c>
      <c r="D52" s="11">
        <v>4.3</v>
      </c>
      <c r="E52" s="11">
        <v>4.4000000000000004</v>
      </c>
      <c r="F52" s="11">
        <v>6</v>
      </c>
      <c r="G52" s="11">
        <v>0.4</v>
      </c>
      <c r="H52" s="11">
        <v>0.7</v>
      </c>
      <c r="I52" s="11">
        <v>0.7</v>
      </c>
      <c r="J52" s="11">
        <v>0.9</v>
      </c>
      <c r="K52" s="11">
        <v>0.3</v>
      </c>
      <c r="L52" s="12">
        <v>0.4</v>
      </c>
      <c r="M52" s="12">
        <v>0.4</v>
      </c>
      <c r="N52" s="12">
        <v>0.4</v>
      </c>
      <c r="O52" s="18" t="s">
        <v>91</v>
      </c>
    </row>
    <row r="53" spans="1:33" ht="17.25" customHeight="1" x14ac:dyDescent="0.2">
      <c r="A53" s="60" t="s">
        <v>92</v>
      </c>
      <c r="B53" s="60"/>
      <c r="C53" s="11">
        <v>4.2</v>
      </c>
      <c r="D53" s="11">
        <v>5.5</v>
      </c>
      <c r="E53" s="11">
        <v>6.9</v>
      </c>
      <c r="F53" s="11">
        <v>10</v>
      </c>
      <c r="G53" s="11">
        <v>0.8</v>
      </c>
      <c r="H53" s="11">
        <v>0.6</v>
      </c>
      <c r="I53" s="11">
        <v>1.2</v>
      </c>
      <c r="J53" s="11">
        <v>1.8</v>
      </c>
      <c r="K53" s="11">
        <v>0.5</v>
      </c>
      <c r="L53" s="12">
        <v>0.4</v>
      </c>
      <c r="M53" s="12">
        <v>0.8</v>
      </c>
      <c r="N53" s="12">
        <v>1.4</v>
      </c>
      <c r="O53" s="13" t="s">
        <v>93</v>
      </c>
    </row>
    <row r="54" spans="1:33" ht="17.25" customHeight="1" x14ac:dyDescent="0.2">
      <c r="A54" s="91" t="s">
        <v>94</v>
      </c>
      <c r="B54" s="91"/>
      <c r="C54" s="11">
        <v>8.1</v>
      </c>
      <c r="D54" s="11">
        <v>11.9</v>
      </c>
      <c r="E54" s="11">
        <v>12.8</v>
      </c>
      <c r="F54" s="11">
        <v>12.1</v>
      </c>
      <c r="G54" s="11">
        <v>0.9</v>
      </c>
      <c r="H54" s="11">
        <v>1.4</v>
      </c>
      <c r="I54" s="11">
        <v>1.2</v>
      </c>
      <c r="J54" s="11">
        <v>1.3</v>
      </c>
      <c r="K54" s="11">
        <v>0.6</v>
      </c>
      <c r="L54" s="12">
        <v>0.9</v>
      </c>
      <c r="M54" s="12">
        <v>0.5</v>
      </c>
      <c r="N54" s="12">
        <v>0.8</v>
      </c>
      <c r="O54" s="13" t="s">
        <v>95</v>
      </c>
    </row>
    <row r="55" spans="1:33" x14ac:dyDescent="0.2">
      <c r="L55" s="10"/>
      <c r="M55" s="10"/>
      <c r="N55" s="10"/>
    </row>
    <row r="56" spans="1:33" ht="42" customHeight="1" x14ac:dyDescent="0.2">
      <c r="A56" s="60" t="s">
        <v>179</v>
      </c>
      <c r="B56" s="60"/>
      <c r="C56" s="60"/>
      <c r="D56" s="60"/>
      <c r="E56" s="60"/>
      <c r="F56" s="60"/>
      <c r="G56" s="60"/>
      <c r="H56" s="60"/>
      <c r="I56" s="60"/>
      <c r="J56" s="60"/>
      <c r="K56" s="60"/>
      <c r="L56" s="60"/>
      <c r="M56" s="60"/>
      <c r="N56" s="60"/>
      <c r="O56" s="60"/>
      <c r="P56" s="8"/>
      <c r="Q56" s="8"/>
      <c r="R56" s="8"/>
      <c r="S56" s="8"/>
      <c r="T56" s="8"/>
      <c r="U56" s="8"/>
      <c r="V56" s="8"/>
      <c r="W56" s="8"/>
      <c r="X56" s="8"/>
      <c r="Y56" s="8"/>
      <c r="Z56" s="8"/>
      <c r="AA56" s="8"/>
      <c r="AB56" s="8"/>
      <c r="AC56" s="8"/>
      <c r="AD56" s="8"/>
      <c r="AE56" s="8"/>
      <c r="AF56" s="8"/>
      <c r="AG56" s="8"/>
    </row>
    <row r="57" spans="1:33" ht="40.5" customHeight="1" x14ac:dyDescent="0.2">
      <c r="A57" s="60" t="s">
        <v>172</v>
      </c>
      <c r="B57" s="60"/>
      <c r="C57" s="60"/>
      <c r="D57" s="60"/>
      <c r="E57" s="60"/>
      <c r="F57" s="60"/>
      <c r="G57" s="60"/>
      <c r="H57" s="60"/>
      <c r="I57" s="60"/>
      <c r="J57" s="60"/>
      <c r="K57" s="60"/>
      <c r="L57" s="60"/>
      <c r="M57" s="60"/>
      <c r="N57" s="60"/>
      <c r="O57" s="60"/>
      <c r="P57" s="8"/>
      <c r="Q57" s="8"/>
      <c r="R57" s="8"/>
      <c r="S57" s="8"/>
      <c r="T57" s="8"/>
      <c r="U57" s="8"/>
      <c r="V57" s="8"/>
      <c r="W57" s="8"/>
      <c r="X57" s="8"/>
      <c r="Y57" s="8"/>
      <c r="Z57" s="8"/>
      <c r="AA57" s="8"/>
      <c r="AB57" s="8"/>
      <c r="AC57" s="8"/>
      <c r="AD57" s="8"/>
      <c r="AE57" s="8"/>
      <c r="AF57" s="8"/>
      <c r="AG57" s="8"/>
    </row>
    <row r="58" spans="1:33" ht="27" customHeight="1" x14ac:dyDescent="0.2">
      <c r="A58" s="60" t="s">
        <v>173</v>
      </c>
      <c r="B58" s="60"/>
      <c r="C58" s="60"/>
      <c r="D58" s="60"/>
      <c r="E58" s="60"/>
      <c r="F58" s="60"/>
      <c r="G58" s="60"/>
      <c r="H58" s="60"/>
      <c r="I58" s="60"/>
      <c r="J58" s="60"/>
      <c r="K58" s="60"/>
      <c r="L58" s="60"/>
      <c r="M58" s="60"/>
      <c r="N58" s="60"/>
      <c r="O58" s="60"/>
      <c r="P58" s="8"/>
      <c r="Q58" s="8"/>
      <c r="R58" s="8"/>
      <c r="S58" s="8"/>
      <c r="T58" s="8"/>
      <c r="U58" s="8"/>
      <c r="V58" s="8"/>
      <c r="W58" s="8"/>
      <c r="X58" s="8"/>
      <c r="Y58" s="8"/>
      <c r="Z58" s="8"/>
      <c r="AA58" s="8"/>
      <c r="AB58" s="8"/>
      <c r="AC58" s="8"/>
      <c r="AD58" s="8"/>
      <c r="AE58" s="8"/>
      <c r="AF58" s="8"/>
      <c r="AG58" s="8"/>
    </row>
    <row r="59" spans="1:33" ht="15" customHeight="1" x14ac:dyDescent="0.2">
      <c r="A59" s="2" t="s">
        <v>174</v>
      </c>
      <c r="L59" s="10"/>
      <c r="M59" s="10"/>
      <c r="N59" s="10"/>
    </row>
    <row r="60" spans="1:33" x14ac:dyDescent="0.2">
      <c r="L60" s="10"/>
      <c r="M60" s="10"/>
      <c r="N60" s="10"/>
    </row>
    <row r="61" spans="1:33" x14ac:dyDescent="0.2">
      <c r="L61" s="10"/>
      <c r="M61" s="10"/>
      <c r="N61" s="10"/>
    </row>
    <row r="62" spans="1:33" x14ac:dyDescent="0.2">
      <c r="L62" s="10"/>
      <c r="M62" s="10"/>
      <c r="N62" s="10"/>
    </row>
    <row r="63" spans="1:33" x14ac:dyDescent="0.2">
      <c r="L63" s="10"/>
      <c r="M63" s="10"/>
      <c r="N63" s="10"/>
    </row>
    <row r="64" spans="1:33" x14ac:dyDescent="0.2">
      <c r="L64" s="10"/>
      <c r="M64" s="10"/>
      <c r="N64" s="10"/>
    </row>
    <row r="65" spans="12:14" x14ac:dyDescent="0.2">
      <c r="L65" s="10"/>
      <c r="M65" s="10"/>
      <c r="N65" s="10"/>
    </row>
  </sheetData>
  <mergeCells count="15">
    <mergeCell ref="A1:O1"/>
    <mergeCell ref="O3:O5"/>
    <mergeCell ref="A51:B51"/>
    <mergeCell ref="A52:B52"/>
    <mergeCell ref="A53:B53"/>
    <mergeCell ref="A3:A5"/>
    <mergeCell ref="B3:B5"/>
    <mergeCell ref="C3:N3"/>
    <mergeCell ref="A58:O58"/>
    <mergeCell ref="C4:F4"/>
    <mergeCell ref="G4:J4"/>
    <mergeCell ref="K4:N4"/>
    <mergeCell ref="A57:O57"/>
    <mergeCell ref="A54:B54"/>
    <mergeCell ref="A56:O5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4</vt:i4>
      </vt:variant>
    </vt:vector>
  </HeadingPairs>
  <TitlesOfParts>
    <vt:vector size="4" baseType="lpstr">
      <vt:lpstr>Зміст_Content</vt:lpstr>
      <vt:lpstr>1</vt:lpstr>
      <vt:lpstr>2</vt:lpstr>
      <vt:lpstr>3</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S.Naumova</dc:creator>
  <cp:lastModifiedBy>new</cp:lastModifiedBy>
  <cp:lastPrinted>2024-09-11T15:18:11Z</cp:lastPrinted>
  <dcterms:created xsi:type="dcterms:W3CDTF">2021-09-24T11:37:45Z</dcterms:created>
  <dcterms:modified xsi:type="dcterms:W3CDTF">2025-09-15T06:19:56Z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1384601244</vt:i4>
  </property>
  <property fmtid="{D5CDD505-2E9C-101B-9397-08002B2CF9AE}" pid="3" name="_NewReviewCycle">
    <vt:lpwstr/>
  </property>
  <property fmtid="{D5CDD505-2E9C-101B-9397-08002B2CF9AE}" pid="4" name="_EmailSubject">
    <vt:lpwstr>ІКТ</vt:lpwstr>
  </property>
  <property fmtid="{D5CDD505-2E9C-101B-9397-08002B2CF9AE}" pid="5" name="_AuthorEmail">
    <vt:lpwstr>s.naumova@ukrstat.ua</vt:lpwstr>
  </property>
  <property fmtid="{D5CDD505-2E9C-101B-9397-08002B2CF9AE}" pid="6" name="_AuthorEmailDisplayName">
    <vt:lpwstr>Наумова Світлана Вікторівна</vt:lpwstr>
  </property>
  <property fmtid="{D5CDD505-2E9C-101B-9397-08002B2CF9AE}" pid="7" name="_PreviousAdHocReviewCycleID">
    <vt:i4>-365532046</vt:i4>
  </property>
  <property fmtid="{D5CDD505-2E9C-101B-9397-08002B2CF9AE}" pid="8" name="_ReviewingToolsShownOnce">
    <vt:lpwstr/>
  </property>
</Properties>
</file>