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3\"/>
    </mc:Choice>
  </mc:AlternateContent>
  <bookViews>
    <workbookView xWindow="0" yWindow="0" windowWidth="2073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<sst xmlns="http://schemas.openxmlformats.org/spreadsheetml/2006/main" count="70" uniqueCount="66">
  <si>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</si>
  <si>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</si>
  <si>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</si>
  <si>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</si>
  <si>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</si>
  <si>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</si>
  <si>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</si>
  <si>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</si>
  <si>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</si>
  <si>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</si>
  <si>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</si>
  <si>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</si>
  <si>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</si>
  <si>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</si>
  <si>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</si>
  <si>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</si>
  <si>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</si>
  <si>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</si>
  <si>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</si>
  <si>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</si>
  <si>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</si>
  <si>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</si>
  <si>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</si>
  <si>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</si>
  <si>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</si>
  <si>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</si>
  <si>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</si>
  <si>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</si>
  <si>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капітальні інвестиції / </t>
    </r>
    <r>
      <rPr>
        <i/>
        <sz val="9"/>
        <color theme="1"/>
        <rFont val="Verdana"/>
        <family val="2"/>
        <charset val="204"/>
      </rPr>
      <t>capital investments</t>
    </r>
  </si>
  <si>
    <r>
      <t xml:space="preserve">У тому числі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</si>
  <si>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з них на капітальний ремонт / </t>
    </r>
    <r>
      <rPr>
        <i/>
        <sz val="9"/>
        <color theme="1"/>
        <rFont val="Verdana"/>
        <family val="2"/>
        <charset val="204"/>
      </rPr>
      <t xml:space="preserve">of which for extensive repairs </t>
    </r>
  </si>
  <si>
    <r>
      <t xml:space="preserve">поточні витрати / </t>
    </r>
    <r>
      <rPr>
        <i/>
        <sz val="9"/>
        <color theme="1"/>
        <rFont val="Verdana"/>
        <family val="2"/>
        <charset val="204"/>
      </rPr>
      <t>current expenditures</t>
    </r>
  </si>
  <si>
    <t>(у фактичних цінах; тис.грн / at current prices, thsd. UAH)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</si>
  <si>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</si>
  <si>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</si>
  <si>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</si>
  <si>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</si>
  <si>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</si>
  <si>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</si>
  <si>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</si>
  <si>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</si>
  <si>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</si>
  <si>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</si>
  <si>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</si>
  <si>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</si>
  <si>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</si>
  <si>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</si>
  <si>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</si>
  <si>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</si>
  <si>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</si>
  <si>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</si>
  <si>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</si>
  <si>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</si>
  <si>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</si>
  <si>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</si>
  <si>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</si>
  <si>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</si>
  <si>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</si>
  <si>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</si>
  <si>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‒</t>
  </si>
  <si>
    <r>
      <t xml:space="preserve">     Витрати на охорону навколишнього природного середовища по регіонах у 2023 році 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1,2</t>
    </r>
  </si>
  <si>
    <r>
      <t>Environmental protection expenditures in 2023, by region</t>
    </r>
    <r>
      <rPr>
        <b/>
        <i/>
        <sz val="4"/>
        <color theme="1"/>
        <rFont val="Verdana"/>
        <family val="2"/>
        <charset val="204"/>
      </rPr>
      <t xml:space="preserve"> </t>
    </r>
    <r>
      <rPr>
        <b/>
        <i/>
        <vertAlign val="superscript"/>
        <sz val="9"/>
        <color theme="1"/>
        <rFont val="Verdana"/>
        <family val="2"/>
        <charset val="204"/>
      </rPr>
      <t xml:space="preserve">1,2 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</si>
  <si>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</si>
  <si>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Data exclude the territories which are temporarily occupied by the russian federation and part of territories where there are military actions.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</si>
  <si>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Інформація сформована на основі фактично поданих підприємствами звітів (рівень звітування становив 95,7%). Дані можуть бути уточнені.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</si>
  <si>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Information has been compiled on the basis of actually submitted reports by enterprises (reporting rate amounted to 95,7%). Data can be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</si>
</sst>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b/>
      <sz val="4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b/>
      <i/>
      <sz val="4"/>
      <color theme="1"/>
      <name val="Verdana"/>
      <family val="2"/>
      <charset val="204"/>
    </font>
    <font>
      <b/>
      <i/>
      <vertAlign val="superscript"/>
      <sz val="9"/>
      <color theme="1"/>
      <name val="Verdana"/>
      <family val="2"/>
      <charset val="204"/>
    </font>
    <font>
      <b/>
      <i/>
      <sz val="10"/>
      <name val="Times New Roman CYR"/>
      <charset val="204"/>
    </font>
    <font>
      <i/>
      <sz val="10"/>
      <name val="Times New Roman CYR"/>
      <charset val="204"/>
    </font>
    <font>
      <sz val="9"/>
      <name val="Calibri"/>
      <family val="2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  <font>
      <sz val="11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7" fillId="0" borderId="1" xfId="0" applyFont="1" applyBorder="1"/>
    <xf numFmtId="0" fontId="8" fillId="0" borderId="1" xfId="0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0" fontId="5" fillId="0" borderId="0" xfId="0" applyFont="1"/>
    <xf numFmtId="164" fontId="13" fillId="0" borderId="1" xfId="0" applyNumberFormat="1" applyFont="1" applyBorder="1" applyAlignment="1">
      <alignment horizontal="left" wrapText="1"/>
    </xf>
    <xf numFmtId="164" fontId="14" fillId="0" borderId="1" xfId="0" applyNumberFormat="1" applyFont="1" applyBorder="1" applyAlignment="1">
      <alignment horizontal="left" wrapText="1"/>
    </xf>
    <xf numFmtId="164" fontId="15" fillId="0" borderId="1" xfId="0" applyNumberFormat="1" applyFont="1" applyBorder="1" applyAlignment="1">
      <alignment horizontal="right"/>
    </xf>
    <xf numFmtId="0" fontId="18" fillId="0" borderId="0" xfId="0" applyFont="1" applyFill="1"/>
    <xf numFmtId="0" fontId="16" fillId="0" borderId="0" xfId="0" applyFont="1" applyFill="1"/>
    <xf numFmtId="0" fontId="16" fillId="0" borderId="0" xfId="0" applyFont="1" applyFill="1" applyAlignment="1"/>
    <xf numFmtId="0" fontId="6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30" zoomScaleNormal="130" workbookViewId="0">
      <selection activeCell="D40" sqref="D40"/>
    </sheetView>
  </sheetViews>
  <sheetFormatPr defaultColWidth="9.33203125" defaultRowHeight="11.25" x14ac:dyDescent="0.15"/>
  <cols>
    <col min="1" max="1" width="24.33203125" style="1" customWidth="1"/>
    <col min="2" max="2" width="20.1640625" style="1" customWidth="1"/>
    <col min="3" max="3" width="19" style="1" customWidth="1"/>
    <col min="4" max="4" width="26.33203125" style="1" customWidth="1"/>
    <col min="5" max="5" width="21.33203125" style="1" customWidth="1"/>
    <col min="6" max="6" width="19.5" style="1" customWidth="1"/>
    <col min="7" max="16384" width="9.33203125" style="1"/>
  </cols>
  <sheetData>
    <row r="1" spans="1:6" ht="12.75" x14ac:dyDescent="0.15">
      <c r="A1" s="18" t="s">
        <v>60</v>
      </c>
      <c r="B1" s="18"/>
      <c r="C1" s="18"/>
      <c r="D1" s="18"/>
      <c r="E1" s="18"/>
    </row>
    <row r="2" spans="1:6" s="9" customFormat="1" ht="12.75" x14ac:dyDescent="0.15">
      <c r="A2" s="20" t="s">
        <v>61</v>
      </c>
      <c r="B2" s="20"/>
      <c r="C2" s="20"/>
      <c r="D2" s="20"/>
      <c r="E2" s="20"/>
    </row>
    <row r="3" spans="1:6" x14ac:dyDescent="0.15">
      <c r="A3" s="2"/>
    </row>
    <row r="4" spans="1:6" x14ac:dyDescent="0.15">
      <c r="E4" s="4" t="s">
        <v>32</v>
      </c>
    </row>
    <row r="5" spans="1:6" ht="15" customHeight="1" x14ac:dyDescent="0.15">
      <c r="A5" s="17"/>
      <c r="B5" s="19" t="s">
        <v>26</v>
      </c>
      <c r="C5" s="19" t="s">
        <v>29</v>
      </c>
      <c r="D5" s="19"/>
      <c r="E5" s="19"/>
      <c r="F5" s="17"/>
    </row>
    <row r="6" spans="1:6" ht="27" customHeight="1" x14ac:dyDescent="0.15">
      <c r="A6" s="17"/>
      <c r="B6" s="19"/>
      <c r="C6" s="19" t="s">
        <v>28</v>
      </c>
      <c r="D6" s="19"/>
      <c r="E6" s="19" t="s">
        <v>31</v>
      </c>
      <c r="F6" s="17"/>
    </row>
    <row r="7" spans="1:6" ht="33.75" x14ac:dyDescent="0.15">
      <c r="A7" s="17"/>
      <c r="B7" s="19"/>
      <c r="C7" s="3" t="s">
        <v>27</v>
      </c>
      <c r="D7" s="3" t="s">
        <v>30</v>
      </c>
      <c r="E7" s="19"/>
      <c r="F7" s="17"/>
    </row>
    <row r="8" spans="1:6" ht="13.5" x14ac:dyDescent="0.25">
      <c r="A8" s="5" t="s">
        <v>0</v>
      </c>
      <c r="B8" s="7">
        <f>SUM(B9:B33)</f>
        <v>37597671.600000001</v>
      </c>
      <c r="C8" s="7">
        <f t="shared" ref="C8:E8" si="0">SUM(C9:C33)</f>
        <v>8284027.4000000004</v>
      </c>
      <c r="D8" s="7">
        <f t="shared" si="0"/>
        <v>784864.6</v>
      </c>
      <c r="E8" s="7">
        <f t="shared" si="0"/>
        <v>29313644.199999988</v>
      </c>
      <c r="F8" s="10" t="s">
        <v>33</v>
      </c>
    </row>
    <row r="9" spans="1:6" ht="12.75" x14ac:dyDescent="0.2">
      <c r="A9" s="6" t="s">
        <v>1</v>
      </c>
      <c r="B9" s="8">
        <v>1179469.8</v>
      </c>
      <c r="C9" s="8">
        <v>5965</v>
      </c>
      <c r="D9" s="12" t="s">
        <v>59</v>
      </c>
      <c r="E9" s="8">
        <v>1173504.8</v>
      </c>
      <c r="F9" s="11" t="s">
        <v>34</v>
      </c>
    </row>
    <row r="10" spans="1:6" ht="12.75" x14ac:dyDescent="0.2">
      <c r="A10" s="6" t="s">
        <v>2</v>
      </c>
      <c r="B10" s="8">
        <v>558806.4</v>
      </c>
      <c r="C10" s="8">
        <v>78583</v>
      </c>
      <c r="D10" s="8">
        <v>287.10000000000002</v>
      </c>
      <c r="E10" s="8">
        <v>480223.4</v>
      </c>
      <c r="F10" s="11" t="s">
        <v>35</v>
      </c>
    </row>
    <row r="11" spans="1:6" ht="12.75" x14ac:dyDescent="0.2">
      <c r="A11" s="6" t="s">
        <v>3</v>
      </c>
      <c r="B11" s="8">
        <v>11763350.800000001</v>
      </c>
      <c r="C11" s="8">
        <v>4005235.4</v>
      </c>
      <c r="D11" s="8">
        <v>250488.8</v>
      </c>
      <c r="E11" s="8">
        <v>7758115.3999999901</v>
      </c>
      <c r="F11" s="11" t="s">
        <v>36</v>
      </c>
    </row>
    <row r="12" spans="1:6" ht="12.75" x14ac:dyDescent="0.2">
      <c r="A12" s="6" t="s">
        <v>4</v>
      </c>
      <c r="B12" s="8">
        <v>718741.2</v>
      </c>
      <c r="C12" s="8">
        <v>88640</v>
      </c>
      <c r="D12" s="8">
        <v>1938.2</v>
      </c>
      <c r="E12" s="8">
        <v>630101.19999999995</v>
      </c>
      <c r="F12" s="11" t="s">
        <v>37</v>
      </c>
    </row>
    <row r="13" spans="1:6" ht="12.75" x14ac:dyDescent="0.2">
      <c r="A13" s="6" t="s">
        <v>5</v>
      </c>
      <c r="B13" s="8">
        <v>428670.5</v>
      </c>
      <c r="C13" s="8">
        <v>47736.4</v>
      </c>
      <c r="D13" s="8">
        <v>3950.5</v>
      </c>
      <c r="E13" s="8">
        <v>380934.1</v>
      </c>
      <c r="F13" s="11" t="s">
        <v>38</v>
      </c>
    </row>
    <row r="14" spans="1:6" ht="12.75" x14ac:dyDescent="0.2">
      <c r="A14" s="6" t="s">
        <v>6</v>
      </c>
      <c r="B14" s="8">
        <v>624551.1</v>
      </c>
      <c r="C14" s="8">
        <v>126785</v>
      </c>
      <c r="D14" s="8">
        <v>2633.6</v>
      </c>
      <c r="E14" s="8">
        <v>497766.1</v>
      </c>
      <c r="F14" s="11" t="s">
        <v>39</v>
      </c>
    </row>
    <row r="15" spans="1:6" ht="12.75" x14ac:dyDescent="0.2">
      <c r="A15" s="6" t="s">
        <v>7</v>
      </c>
      <c r="B15" s="8">
        <v>1916167.7</v>
      </c>
      <c r="C15" s="8">
        <v>165228.1</v>
      </c>
      <c r="D15" s="8">
        <v>133019.20000000001</v>
      </c>
      <c r="E15" s="8">
        <v>1750939.6</v>
      </c>
      <c r="F15" s="11" t="s">
        <v>40</v>
      </c>
    </row>
    <row r="16" spans="1:6" ht="12.75" x14ac:dyDescent="0.2">
      <c r="A16" s="6" t="s">
        <v>8</v>
      </c>
      <c r="B16" s="8">
        <v>921135.3</v>
      </c>
      <c r="C16" s="8">
        <v>128395</v>
      </c>
      <c r="D16" s="8">
        <v>5109.3</v>
      </c>
      <c r="E16" s="8">
        <v>792740.3</v>
      </c>
      <c r="F16" s="11" t="s">
        <v>41</v>
      </c>
    </row>
    <row r="17" spans="1:6" ht="12.75" x14ac:dyDescent="0.2">
      <c r="A17" s="6" t="s">
        <v>9</v>
      </c>
      <c r="B17" s="8">
        <v>1715270.1</v>
      </c>
      <c r="C17" s="8">
        <v>213275.7</v>
      </c>
      <c r="D17" s="8">
        <v>48320.3</v>
      </c>
      <c r="E17" s="8">
        <v>1501994.4</v>
      </c>
      <c r="F17" s="11" t="s">
        <v>42</v>
      </c>
    </row>
    <row r="18" spans="1:6" ht="12.75" x14ac:dyDescent="0.2">
      <c r="A18" s="6" t="s">
        <v>10</v>
      </c>
      <c r="B18" s="8">
        <v>442053.9</v>
      </c>
      <c r="C18" s="8">
        <v>142207</v>
      </c>
      <c r="D18" s="8">
        <v>135401.9</v>
      </c>
      <c r="E18" s="8">
        <v>299846.90000000002</v>
      </c>
      <c r="F18" s="11" t="s">
        <v>43</v>
      </c>
    </row>
    <row r="19" spans="1:6" ht="12.75" x14ac:dyDescent="0.2">
      <c r="A19" s="6" t="s">
        <v>11</v>
      </c>
      <c r="B19" s="8">
        <v>1416</v>
      </c>
      <c r="C19" s="8">
        <v>109.1</v>
      </c>
      <c r="D19" s="12" t="s">
        <v>59</v>
      </c>
      <c r="E19" s="8">
        <v>1306.9000000000001</v>
      </c>
      <c r="F19" s="11" t="s">
        <v>44</v>
      </c>
    </row>
    <row r="20" spans="1:6" ht="12.75" x14ac:dyDescent="0.2">
      <c r="A20" s="6" t="s">
        <v>12</v>
      </c>
      <c r="B20" s="8">
        <v>1851713.4</v>
      </c>
      <c r="C20" s="8">
        <v>332700.5</v>
      </c>
      <c r="D20" s="8">
        <v>27065.7</v>
      </c>
      <c r="E20" s="8">
        <v>1519012.9</v>
      </c>
      <c r="F20" s="11" t="s">
        <v>45</v>
      </c>
    </row>
    <row r="21" spans="1:6" ht="12.75" x14ac:dyDescent="0.2">
      <c r="A21" s="6" t="s">
        <v>13</v>
      </c>
      <c r="B21" s="8">
        <v>723265.9</v>
      </c>
      <c r="C21" s="8">
        <v>80764.5</v>
      </c>
      <c r="D21" s="12" t="s">
        <v>59</v>
      </c>
      <c r="E21" s="8">
        <v>642501.4</v>
      </c>
      <c r="F21" s="11" t="s">
        <v>46</v>
      </c>
    </row>
    <row r="22" spans="1:6" ht="12.75" x14ac:dyDescent="0.2">
      <c r="A22" s="6" t="s">
        <v>14</v>
      </c>
      <c r="B22" s="8">
        <v>744353.4</v>
      </c>
      <c r="C22" s="8">
        <v>41962.1</v>
      </c>
      <c r="D22" s="8">
        <v>18835.400000000001</v>
      </c>
      <c r="E22" s="8">
        <v>702391.3</v>
      </c>
      <c r="F22" s="11" t="s">
        <v>47</v>
      </c>
    </row>
    <row r="23" spans="1:6" ht="12.75" x14ac:dyDescent="0.2">
      <c r="A23" s="6" t="s">
        <v>15</v>
      </c>
      <c r="B23" s="8">
        <v>846547.00000000105</v>
      </c>
      <c r="C23" s="8">
        <v>166358.39999999999</v>
      </c>
      <c r="D23" s="8">
        <v>79027.5</v>
      </c>
      <c r="E23" s="8">
        <v>680188.60000000102</v>
      </c>
      <c r="F23" s="11" t="s">
        <v>48</v>
      </c>
    </row>
    <row r="24" spans="1:6" ht="12.75" x14ac:dyDescent="0.2">
      <c r="A24" s="6" t="s">
        <v>16</v>
      </c>
      <c r="B24" s="8">
        <v>1221647.1000000001</v>
      </c>
      <c r="C24" s="8">
        <v>434241.9</v>
      </c>
      <c r="D24" s="8">
        <v>23590.1</v>
      </c>
      <c r="E24" s="8">
        <v>787405.200000001</v>
      </c>
      <c r="F24" s="11" t="s">
        <v>49</v>
      </c>
    </row>
    <row r="25" spans="1:6" ht="12.75" x14ac:dyDescent="0.2">
      <c r="A25" s="6" t="s">
        <v>17</v>
      </c>
      <c r="B25" s="8">
        <v>756801.1</v>
      </c>
      <c r="C25" s="8">
        <v>58385.7</v>
      </c>
      <c r="D25" s="8">
        <v>927.6</v>
      </c>
      <c r="E25" s="8">
        <v>698415.4</v>
      </c>
      <c r="F25" s="11" t="s">
        <v>50</v>
      </c>
    </row>
    <row r="26" spans="1:6" ht="12.75" x14ac:dyDescent="0.2">
      <c r="A26" s="6" t="s">
        <v>18</v>
      </c>
      <c r="B26" s="8">
        <v>138242.4</v>
      </c>
      <c r="C26" s="8">
        <v>41455.9</v>
      </c>
      <c r="D26" s="8">
        <v>505.7</v>
      </c>
      <c r="E26" s="8">
        <v>96786.5</v>
      </c>
      <c r="F26" s="11" t="s">
        <v>51</v>
      </c>
    </row>
    <row r="27" spans="1:6" ht="12.75" x14ac:dyDescent="0.2">
      <c r="A27" s="6" t="s">
        <v>19</v>
      </c>
      <c r="B27" s="8">
        <v>2140950.7000000002</v>
      </c>
      <c r="C27" s="8">
        <v>398244.1</v>
      </c>
      <c r="D27" s="12" t="s">
        <v>59</v>
      </c>
      <c r="E27" s="8">
        <v>1742706.6</v>
      </c>
      <c r="F27" s="11" t="s">
        <v>52</v>
      </c>
    </row>
    <row r="28" spans="1:6" ht="12.75" x14ac:dyDescent="0.2">
      <c r="A28" s="6" t="s">
        <v>20</v>
      </c>
      <c r="B28" s="8">
        <v>124761.7</v>
      </c>
      <c r="C28" s="8">
        <v>15125.9</v>
      </c>
      <c r="D28" s="8">
        <v>22.4</v>
      </c>
      <c r="E28" s="8">
        <v>109635.8</v>
      </c>
      <c r="F28" s="11" t="s">
        <v>53</v>
      </c>
    </row>
    <row r="29" spans="1:6" ht="12.75" x14ac:dyDescent="0.2">
      <c r="A29" s="6" t="s">
        <v>21</v>
      </c>
      <c r="B29" s="8">
        <v>646714.6</v>
      </c>
      <c r="C29" s="8">
        <v>106572.7</v>
      </c>
      <c r="D29" s="8">
        <v>18103.8</v>
      </c>
      <c r="E29" s="8">
        <v>540141.9</v>
      </c>
      <c r="F29" s="11" t="s">
        <v>54</v>
      </c>
    </row>
    <row r="30" spans="1:6" ht="12.75" x14ac:dyDescent="0.2">
      <c r="A30" s="6" t="s">
        <v>22</v>
      </c>
      <c r="B30" s="8">
        <v>620507.40000000095</v>
      </c>
      <c r="C30" s="8">
        <v>62521.7</v>
      </c>
      <c r="D30" s="12" t="s">
        <v>59</v>
      </c>
      <c r="E30" s="8">
        <v>557985.700000001</v>
      </c>
      <c r="F30" s="11" t="s">
        <v>55</v>
      </c>
    </row>
    <row r="31" spans="1:6" ht="12.75" x14ac:dyDescent="0.2">
      <c r="A31" s="6" t="s">
        <v>23</v>
      </c>
      <c r="B31" s="8">
        <v>226023</v>
      </c>
      <c r="C31" s="8">
        <v>38779.199999999997</v>
      </c>
      <c r="D31" s="8">
        <v>22083.7</v>
      </c>
      <c r="E31" s="8">
        <v>187243.8</v>
      </c>
      <c r="F31" s="11" t="s">
        <v>56</v>
      </c>
    </row>
    <row r="32" spans="1:6" ht="12.75" x14ac:dyDescent="0.2">
      <c r="A32" s="6" t="s">
        <v>24</v>
      </c>
      <c r="B32" s="8">
        <v>633083.39999999898</v>
      </c>
      <c r="C32" s="8">
        <v>97600.1</v>
      </c>
      <c r="D32" s="8">
        <v>5095.5</v>
      </c>
      <c r="E32" s="8">
        <v>535483.299999999</v>
      </c>
      <c r="F32" s="11" t="s">
        <v>57</v>
      </c>
    </row>
    <row r="33" spans="1:6" ht="12.75" x14ac:dyDescent="0.2">
      <c r="A33" s="6" t="s">
        <v>25</v>
      </c>
      <c r="B33" s="8">
        <v>6653427.7000000002</v>
      </c>
      <c r="C33" s="8">
        <v>1407155</v>
      </c>
      <c r="D33" s="8">
        <v>8458.2999999999993</v>
      </c>
      <c r="E33" s="8">
        <v>5246272.7</v>
      </c>
      <c r="F33" s="11" t="s">
        <v>58</v>
      </c>
    </row>
    <row r="34" spans="1:6" ht="15" customHeight="1" x14ac:dyDescent="0.15">
      <c r="A34" s="16"/>
      <c r="B34" s="16"/>
      <c r="C34" s="16"/>
      <c r="D34" s="16"/>
      <c r="E34" s="16"/>
      <c r="F34" s="16"/>
    </row>
    <row r="35" spans="1:6" s="13" customFormat="1" ht="15" x14ac:dyDescent="0.25">
      <c r="A35" s="22" t="s">
        <v>64</v>
      </c>
      <c r="B35" s="22"/>
      <c r="C35" s="22"/>
      <c r="D35" s="22"/>
      <c r="E35" s="22"/>
      <c r="F35" s="22"/>
    </row>
    <row r="36" spans="1:6" s="14" customFormat="1" ht="32.25" customHeight="1" x14ac:dyDescent="0.2">
      <c r="A36" s="21" t="s">
        <v>62</v>
      </c>
      <c r="B36" s="21"/>
      <c r="C36" s="21"/>
      <c r="D36" s="21"/>
      <c r="E36" s="21"/>
      <c r="F36" s="21"/>
    </row>
    <row r="37" spans="1:6" s="15" customFormat="1" ht="12.75" x14ac:dyDescent="0.2">
      <c r="A37" s="21"/>
      <c r="B37" s="21"/>
      <c r="C37" s="21"/>
      <c r="D37" s="21"/>
      <c r="E37" s="21"/>
      <c r="F37" s="21"/>
    </row>
    <row r="38" spans="1:6" s="15" customFormat="1" ht="18" customHeight="1" x14ac:dyDescent="0.2">
      <c r="A38" s="21" t="s">
        <v>65</v>
      </c>
      <c r="B38" s="21"/>
      <c r="C38" s="21"/>
      <c r="D38" s="21"/>
      <c r="E38" s="21"/>
      <c r="F38" s="21"/>
    </row>
    <row r="39" spans="1:6" s="15" customFormat="1" ht="21" customHeight="1" x14ac:dyDescent="0.2">
      <c r="A39" s="21" t="s">
        <v>63</v>
      </c>
      <c r="B39" s="21"/>
      <c r="C39" s="21"/>
      <c r="D39" s="21"/>
      <c r="E39" s="21"/>
      <c r="F39" s="21"/>
    </row>
  </sheetData>
  <mergeCells count="14">
    <mergeCell ref="A36:F36"/>
    <mergeCell ref="A37:F37"/>
    <mergeCell ref="A38:F38"/>
    <mergeCell ref="A39:F39"/>
    <mergeCell ref="A35:F35"/>
    <mergeCell ref="A34:F34"/>
    <mergeCell ref="F5:F7"/>
    <mergeCell ref="A1:E1"/>
    <mergeCell ref="A5:A7"/>
    <mergeCell ref="B5:B7"/>
    <mergeCell ref="C5:E5"/>
    <mergeCell ref="C6:D6"/>
    <mergeCell ref="E6:E7"/>
    <mergeCell ref="A2:E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new</cp:lastModifiedBy>
  <cp:lastPrinted>2018-05-22T11:49:06Z</cp:lastPrinted>
  <dcterms:created xsi:type="dcterms:W3CDTF">2017-05-19T09:51:22Z</dcterms:created>
  <dcterms:modified xsi:type="dcterms:W3CDTF">2024-06-05T08:38:56Z</dcterms:modified>
</cp:coreProperties>
</file>