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DOC_Poremska\Стат_інф\"/>
    </mc:Choice>
  </mc:AlternateContent>
  <xr:revisionPtr revIDLastSave="0" documentId="13_ncr:1_{5C1F1F3E-B6B4-496C-96BD-3D918345119C}" xr6:coauthVersionLast="36" xr6:coauthVersionMax="36" xr10:uidLastSave="{00000000-0000-0000-0000-000000000000}"/>
  <bookViews>
    <workbookView xWindow="0" yWindow="0" windowWidth="15450" windowHeight="9135" xr2:uid="{00000000-000D-0000-FFFF-FFFF00000000}"/>
  </bookViews>
  <sheets>
    <sheet name="Лист1" sheetId="1" r:id="rId1"/>
  </sheets>
  <definedNames>
    <definedName name="_Hlk349204900" localSheetId="0">Лист1!$A$8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 l="1"/>
</calcChain>
</file>

<file path=xl/sharedStrings.xml><?xml version="1.0" encoding="utf-8"?>
<sst xmlns="http://schemas.openxmlformats.org/spreadsheetml/2006/main" count="78" uniqueCount="78">
  <si>
    <t>Усього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</si>
  <si>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</si>
  <si>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</si>
  <si>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</si>
  <si>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</si>
  <si>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</si>
  <si>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</si>
  <si>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</si>
  <si>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</si>
  <si>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</si>
  <si>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</si>
  <si>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</si>
  <si>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</si>
  <si>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</si>
  <si>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</si>
  <si>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</si>
  <si>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</si>
  <si>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</si>
  <si>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</si>
  <si>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</si>
  <si>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</si>
  <si>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</si>
  <si>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</si>
  <si>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</si>
  <si>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</si>
  <si>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</si>
  <si>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</si>
  <si>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t>Vinnytsa</t>
  </si>
  <si>
    <t>Volyn</t>
  </si>
  <si>
    <t>Dnipropetrovsk</t>
  </si>
  <si>
    <t>Donetsk</t>
  </si>
  <si>
    <t>Zhytomyr</t>
  </si>
  <si>
    <t>Zakarpattya</t>
  </si>
  <si>
    <t>Zaporizhzha</t>
  </si>
  <si>
    <t>Ivano-Frankivsk</t>
  </si>
  <si>
    <t xml:space="preserve">Kyiv </t>
  </si>
  <si>
    <t>Kirovohrad</t>
  </si>
  <si>
    <t>Luhansk</t>
  </si>
  <si>
    <t>Lviv</t>
  </si>
  <si>
    <t>Mykolaiv</t>
  </si>
  <si>
    <t>Odesa</t>
  </si>
  <si>
    <t>Poltava</t>
  </si>
  <si>
    <t>Rivne</t>
  </si>
  <si>
    <t>Sumy</t>
  </si>
  <si>
    <t>Ternopil</t>
  </si>
  <si>
    <t>Kharkiv</t>
  </si>
  <si>
    <t>Kherson</t>
  </si>
  <si>
    <t>Khmelnytsk</t>
  </si>
  <si>
    <t>Cherkasy</t>
  </si>
  <si>
    <t xml:space="preserve">Chernivtsi </t>
  </si>
  <si>
    <t>Chernihiv</t>
  </si>
  <si>
    <t>Kyiv city</t>
  </si>
  <si>
    <r>
      <t xml:space="preserve">Кількість активних підприємств за регіонами України та видами економічної діяльності </t>
    </r>
    <r>
      <rPr>
        <b/>
        <vertAlign val="superscript"/>
        <sz val="12"/>
        <color theme="1"/>
        <rFont val="Calibri"/>
        <family val="2"/>
        <charset val="204"/>
        <scheme val="minor"/>
      </rPr>
      <t>1</t>
    </r>
    <r>
      <rPr>
        <b/>
        <sz val="12"/>
        <color theme="1"/>
        <rFont val="Calibri"/>
        <family val="2"/>
        <charset val="204"/>
        <scheme val="minor"/>
      </rPr>
      <t xml:space="preserve"> / </t>
    </r>
    <r>
      <rPr>
        <b/>
        <i/>
        <sz val="12"/>
        <color theme="1"/>
        <rFont val="Calibri"/>
        <family val="2"/>
        <charset val="204"/>
        <scheme val="minor"/>
      </rPr>
      <t xml:space="preserve">Number of activ enterprises by region of Ukraine and by type of economic activity </t>
    </r>
    <r>
      <rPr>
        <b/>
        <i/>
        <vertAlign val="superscript"/>
        <sz val="12"/>
        <color theme="1"/>
        <rFont val="Calibri"/>
        <family val="2"/>
        <charset val="204"/>
        <scheme val="minor"/>
      </rPr>
      <t>1</t>
    </r>
    <r>
      <rPr>
        <b/>
        <i/>
        <sz val="12"/>
        <color theme="1"/>
        <rFont val="Calibri"/>
        <family val="2"/>
        <charset val="204"/>
        <scheme val="minor"/>
      </rPr>
      <t xml:space="preserve">  </t>
    </r>
  </si>
  <si>
    <r>
      <t>Сільське, лісове та рибне  господарство (А) /</t>
    </r>
    <r>
      <rPr>
        <i/>
        <sz val="7"/>
        <color theme="1"/>
        <rFont val="Verdana"/>
        <family val="2"/>
        <charset val="204"/>
      </rPr>
      <t xml:space="preserve"> Agriculture, forestry and fishing </t>
    </r>
  </si>
  <si>
    <r>
      <t xml:space="preserve">усього/ </t>
    </r>
    <r>
      <rPr>
        <i/>
        <sz val="7"/>
        <color theme="1"/>
        <rFont val="Verdana"/>
        <family val="2"/>
        <charset val="204"/>
      </rPr>
      <t>total</t>
    </r>
  </si>
  <si>
    <r>
      <t xml:space="preserve">добувна промисловість і розроблення кар’єрів (B)/ </t>
    </r>
    <r>
      <rPr>
        <i/>
        <sz val="7"/>
        <color theme="1"/>
        <rFont val="Verdana"/>
        <family val="2"/>
        <charset val="204"/>
      </rPr>
      <t>Mining and quarrying</t>
    </r>
    <r>
      <rPr>
        <sz val="7"/>
        <color theme="1"/>
        <rFont val="Verdana"/>
        <family val="2"/>
        <charset val="204"/>
      </rPr>
      <t xml:space="preserve"> </t>
    </r>
  </si>
  <si>
    <r>
      <t>переробна промисловість (C) /</t>
    </r>
    <r>
      <rPr>
        <i/>
        <sz val="7"/>
        <color theme="1"/>
        <rFont val="Verdana"/>
        <family val="2"/>
        <charset val="204"/>
      </rPr>
      <t xml:space="preserve"> Manufacturing </t>
    </r>
  </si>
  <si>
    <r>
      <t>Будівництво</t>
    </r>
    <r>
      <rPr>
        <sz val="7"/>
        <color rgb="FF000000"/>
        <rFont val="Verdana"/>
        <family val="2"/>
        <charset val="204"/>
      </rPr>
      <t xml:space="preserve"> (F)/ </t>
    </r>
    <r>
      <rPr>
        <i/>
        <sz val="7"/>
        <color rgb="FF000000"/>
        <rFont val="Verdana"/>
        <family val="2"/>
        <charset val="204"/>
      </rPr>
      <t xml:space="preserve">Construction </t>
    </r>
  </si>
  <si>
    <r>
      <t xml:space="preserve">Оптова та роздрібна торгівля;  ремонт автотранспортних засобів і мотоциклів  (G)/ </t>
    </r>
    <r>
      <rPr>
        <i/>
        <sz val="7"/>
        <color theme="1"/>
        <rFont val="Verdana"/>
        <family val="2"/>
        <charset val="204"/>
      </rPr>
      <t>Wholesale and retail trade; repair of motor vehicles
and motorcycles</t>
    </r>
  </si>
  <si>
    <r>
      <t xml:space="preserve">Транспорт, складське господарство поштова та кур’єрська діяльність (H)/ </t>
    </r>
    <r>
      <rPr>
        <i/>
        <sz val="7"/>
        <color theme="1"/>
        <rFont val="Verdana"/>
        <family val="2"/>
        <charset val="204"/>
      </rPr>
      <t>Transportation and storage, postal and courier activities</t>
    </r>
  </si>
  <si>
    <r>
      <t xml:space="preserve">Тимчасове розміщування й організація харчування (I)/ </t>
    </r>
    <r>
      <rPr>
        <i/>
        <sz val="7"/>
        <color theme="1"/>
        <rFont val="Verdana"/>
        <family val="2"/>
        <charset val="204"/>
      </rPr>
      <t xml:space="preserve">Accommodation and food service activities </t>
    </r>
  </si>
  <si>
    <r>
      <t xml:space="preserve">Інформація та телекомунікації  (J)/ </t>
    </r>
    <r>
      <rPr>
        <i/>
        <sz val="7"/>
        <color theme="1"/>
        <rFont val="Verdana"/>
        <family val="2"/>
        <charset val="204"/>
      </rPr>
      <t xml:space="preserve">Information and communication </t>
    </r>
  </si>
  <si>
    <r>
      <t xml:space="preserve">Фінансова та страхова діяльність (K)/ </t>
    </r>
    <r>
      <rPr>
        <i/>
        <sz val="7"/>
        <color theme="1"/>
        <rFont val="Verdana"/>
        <family val="2"/>
        <charset val="204"/>
      </rPr>
      <t xml:space="preserve">Financial and insurance activities </t>
    </r>
  </si>
  <si>
    <r>
      <t xml:space="preserve">Операції з нерухомим майном (L)/ </t>
    </r>
    <r>
      <rPr>
        <i/>
        <sz val="7"/>
        <color theme="1"/>
        <rFont val="Verdana"/>
        <family val="2"/>
        <charset val="204"/>
      </rPr>
      <t xml:space="preserve">Real estate activities  </t>
    </r>
  </si>
  <si>
    <r>
      <t xml:space="preserve">Професійна, наукова та технічна діяльність (M)/ </t>
    </r>
    <r>
      <rPr>
        <i/>
        <sz val="7"/>
        <color theme="1"/>
        <rFont val="Verdana"/>
        <family val="2"/>
        <charset val="204"/>
      </rPr>
      <t>Professional, scientific and technical activities</t>
    </r>
  </si>
  <si>
    <r>
      <t xml:space="preserve">Діяльність у сфері адміністративного та допоміжного обслуговування </t>
    </r>
    <r>
      <rPr>
        <sz val="7"/>
        <color rgb="FF000000"/>
        <rFont val="Verdana"/>
        <family val="2"/>
        <charset val="204"/>
      </rPr>
      <t xml:space="preserve">(N)/ </t>
    </r>
    <r>
      <rPr>
        <i/>
        <sz val="7"/>
        <color rgb="FF000000"/>
        <rFont val="Verdana"/>
        <family val="2"/>
        <charset val="204"/>
      </rPr>
      <t xml:space="preserve">Administration and support service activities </t>
    </r>
  </si>
  <si>
    <r>
      <t xml:space="preserve">Державне управління й оборона; обов’язкове соціальне страхування (O)/ </t>
    </r>
    <r>
      <rPr>
        <i/>
        <sz val="7"/>
        <color theme="1"/>
        <rFont val="Verdana"/>
        <family val="2"/>
        <charset val="204"/>
      </rPr>
      <t>Public administration and defence, compulsory
social security</t>
    </r>
  </si>
  <si>
    <r>
      <t xml:space="preserve">Освіта </t>
    </r>
    <r>
      <rPr>
        <sz val="7"/>
        <color rgb="FF000000"/>
        <rFont val="Verdana"/>
        <family val="2"/>
        <charset val="204"/>
      </rPr>
      <t xml:space="preserve">(P)/ </t>
    </r>
    <r>
      <rPr>
        <i/>
        <sz val="7"/>
        <color rgb="FF000000"/>
        <rFont val="Verdana"/>
        <family val="2"/>
        <charset val="204"/>
      </rPr>
      <t xml:space="preserve">Education </t>
    </r>
  </si>
  <si>
    <r>
      <t xml:space="preserve">Охорона здоров’я та надання соціальної допомоги  (Q)/ </t>
    </r>
    <r>
      <rPr>
        <i/>
        <sz val="7"/>
        <color theme="1"/>
        <rFont val="Verdana"/>
        <family val="2"/>
        <charset val="204"/>
      </rPr>
      <t>Human health and social work activities</t>
    </r>
  </si>
  <si>
    <r>
      <t xml:space="preserve">Мистецтво, спорт, розваги та відпочинок (R)/ </t>
    </r>
    <r>
      <rPr>
        <i/>
        <sz val="7"/>
        <color theme="1"/>
        <rFont val="Verdana"/>
        <family val="2"/>
        <charset val="204"/>
      </rPr>
      <t xml:space="preserve">Arts, entertainment and recreation </t>
    </r>
  </si>
  <si>
    <r>
      <t xml:space="preserve">Надання інших видів послуг  (S)/ </t>
    </r>
    <r>
      <rPr>
        <i/>
        <sz val="7"/>
        <color theme="1"/>
        <rFont val="Verdana"/>
        <family val="2"/>
        <charset val="204"/>
      </rPr>
      <t xml:space="preserve">Other services </t>
    </r>
  </si>
  <si>
    <t>Ukraine, total</t>
  </si>
  <si>
    <r>
      <t xml:space="preserve">У тому числі за секціями КВЕД 2010 / </t>
    </r>
    <r>
      <rPr>
        <b/>
        <i/>
        <sz val="7"/>
        <color theme="1"/>
        <rFont val="Verdana"/>
        <family val="2"/>
        <charset val="204"/>
      </rPr>
      <t xml:space="preserve">of which by type of economic activity </t>
    </r>
  </si>
  <si>
    <r>
      <t xml:space="preserve">Промисловість (B,C,D,E) / </t>
    </r>
    <r>
      <rPr>
        <i/>
        <sz val="7"/>
        <color theme="1"/>
        <rFont val="Verdana"/>
        <family val="2"/>
        <charset val="204"/>
      </rPr>
      <t>Industry</t>
    </r>
  </si>
  <si>
    <r>
      <t xml:space="preserve">з неї / </t>
    </r>
    <r>
      <rPr>
        <i/>
        <sz val="7"/>
        <color theme="1"/>
        <rFont val="Verdana"/>
        <family val="2"/>
        <charset val="204"/>
      </rPr>
      <t>of which</t>
    </r>
  </si>
  <si>
    <t>___________________</t>
  </si>
  <si>
    <r>
      <t xml:space="preserve">1 </t>
    </r>
    <r>
      <rPr>
        <sz val="8"/>
        <color indexed="8"/>
        <rFont val="Verdana"/>
        <family val="2"/>
        <charset val="204"/>
      </rPr>
      <t xml:space="preserve">Без урахування тимчасово окупованої території Автономної Республіки Крим і м. Севастополя.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8"/>
        <color indexed="8"/>
        <rFont val="Verdana"/>
        <family val="2"/>
        <charset val="204"/>
      </rPr>
      <t>1</t>
    </r>
    <r>
      <rPr>
        <i/>
        <sz val="8"/>
        <color indexed="8"/>
        <rFont val="Verdana"/>
        <family val="2"/>
        <charset val="204"/>
      </rPr>
      <t xml:space="preserve"> Excluding the temporarily occupied territories of the Autonomous Republic of Crimea and the city of Sevastopol.</t>
    </r>
  </si>
  <si>
    <t>(станом на 01 листопада 2020 /as of November, 01 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</si>
</sst>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1" x14ac:knownFonts="1">
    <font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b/>
      <sz val="7"/>
      <color theme="1"/>
      <name val="Verdana"/>
      <family val="2"/>
      <charset val="204"/>
    </font>
    <font>
      <sz val="7"/>
      <color rgb="FF000000"/>
      <name val="Verdana"/>
      <family val="2"/>
      <charset val="204"/>
    </font>
    <font>
      <sz val="10"/>
      <name val="Arial"/>
      <family val="2"/>
      <charset val="204"/>
    </font>
    <font>
      <sz val="7"/>
      <name val="Verdana"/>
      <family val="2"/>
      <charset val="204"/>
    </font>
    <font>
      <b/>
      <sz val="7"/>
      <color indexed="8"/>
      <name val="Verdan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b/>
      <i/>
      <vertAlign val="superscript"/>
      <sz val="12"/>
      <color theme="1"/>
      <name val="Calibri"/>
      <family val="2"/>
      <charset val="204"/>
      <scheme val="minor"/>
    </font>
    <font>
      <b/>
      <i/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i/>
      <sz val="7"/>
      <color theme="1"/>
      <name val="Verdana"/>
      <family val="2"/>
      <charset val="204"/>
    </font>
    <font>
      <i/>
      <sz val="7"/>
      <color rgb="FF000000"/>
      <name val="Verdana"/>
      <family val="2"/>
      <charset val="204"/>
    </font>
    <font>
      <b/>
      <i/>
      <sz val="7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vertAlign val="superscript"/>
      <sz val="8"/>
      <color rgb="FF000000"/>
      <name val="Verdana"/>
      <family val="2"/>
      <charset val="204"/>
    </font>
    <font>
      <sz val="8"/>
      <color indexed="8"/>
      <name val="Verdana"/>
      <family val="2"/>
      <charset val="204"/>
    </font>
    <font>
      <i/>
      <vertAlign val="superscript"/>
      <sz val="8"/>
      <color indexed="8"/>
      <name val="Verdana"/>
      <family val="2"/>
      <charset val="204"/>
    </font>
    <font>
      <i/>
      <sz val="8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1" fontId="5" fillId="0" borderId="0" xfId="0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1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showWhiteSpace="0" zoomScaleNormal="100" workbookViewId="0">
      <selection activeCell="P17" sqref="P17"/>
    </sheetView>
  </sheetViews>
  <sheetFormatPr defaultRowHeight="12" x14ac:dyDescent="0.2"/>
  <cols>
    <col min="1" max="1" width="16.5" customWidth="1"/>
    <col min="2" max="2" width="8.5" customWidth="1"/>
    <col min="3" max="3" width="14.33203125" customWidth="1"/>
    <col min="4" max="4" width="7.1640625" customWidth="1"/>
    <col min="5" max="5" width="14.6640625" customWidth="1"/>
    <col min="6" max="6" width="16.33203125" customWidth="1"/>
    <col min="7" max="7" width="15.1640625" customWidth="1"/>
    <col min="8" max="8" width="18.1640625" customWidth="1"/>
    <col min="9" max="9" width="17" customWidth="1"/>
    <col min="10" max="10" width="13.83203125" customWidth="1"/>
    <col min="11" max="11" width="15.83203125" customWidth="1"/>
    <col min="12" max="12" width="12" customWidth="1"/>
    <col min="13" max="13" width="11" customWidth="1"/>
    <col min="14" max="14" width="15.83203125" customWidth="1"/>
    <col min="15" max="15" width="16.5" customWidth="1"/>
    <col min="16" max="16" width="15" customWidth="1"/>
    <col min="17" max="17" width="12.5" customWidth="1"/>
    <col min="18" max="18" width="11.6640625" customWidth="1"/>
    <col min="19" max="19" width="10.5" customWidth="1"/>
    <col min="20" max="20" width="10.1640625" customWidth="1"/>
    <col min="21" max="21" width="18.1640625" customWidth="1"/>
  </cols>
  <sheetData>
    <row r="1" spans="1:21" ht="18" x14ac:dyDescent="0.25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3" spans="1:21" x14ac:dyDescent="0.2">
      <c r="A3" s="17" t="s">
        <v>77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x14ac:dyDescent="0.2">
      <c r="A4" s="19"/>
      <c r="B4" s="21" t="s">
        <v>0</v>
      </c>
      <c r="C4" s="22" t="s">
        <v>72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1" x14ac:dyDescent="0.2">
      <c r="A5" s="19"/>
      <c r="B5" s="21"/>
      <c r="C5" s="18" t="s">
        <v>53</v>
      </c>
      <c r="D5" s="18" t="s">
        <v>73</v>
      </c>
      <c r="E5" s="18"/>
      <c r="F5" s="18"/>
      <c r="G5" s="18" t="s">
        <v>57</v>
      </c>
      <c r="H5" s="18" t="s">
        <v>58</v>
      </c>
      <c r="I5" s="18" t="s">
        <v>59</v>
      </c>
      <c r="J5" s="18" t="s">
        <v>60</v>
      </c>
      <c r="K5" s="18" t="s">
        <v>61</v>
      </c>
      <c r="L5" s="18" t="s">
        <v>62</v>
      </c>
      <c r="M5" s="18" t="s">
        <v>63</v>
      </c>
      <c r="N5" s="18" t="s">
        <v>64</v>
      </c>
      <c r="O5" s="18" t="s">
        <v>65</v>
      </c>
      <c r="P5" s="18" t="s">
        <v>66</v>
      </c>
      <c r="Q5" s="18" t="s">
        <v>67</v>
      </c>
      <c r="R5" s="18" t="s">
        <v>68</v>
      </c>
      <c r="S5" s="18" t="s">
        <v>69</v>
      </c>
      <c r="T5" s="18" t="s">
        <v>70</v>
      </c>
      <c r="U5" s="23"/>
    </row>
    <row r="6" spans="1:21" x14ac:dyDescent="0.2">
      <c r="A6" s="19"/>
      <c r="B6" s="21"/>
      <c r="C6" s="18"/>
      <c r="D6" s="18" t="s">
        <v>54</v>
      </c>
      <c r="E6" s="18" t="s">
        <v>74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3"/>
    </row>
    <row r="7" spans="1:21" ht="90.75" customHeight="1" x14ac:dyDescent="0.2">
      <c r="A7" s="19"/>
      <c r="B7" s="21"/>
      <c r="C7" s="18"/>
      <c r="D7" s="18"/>
      <c r="E7" s="3" t="s">
        <v>55</v>
      </c>
      <c r="F7" s="3" t="s">
        <v>56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3"/>
    </row>
    <row r="8" spans="1:21" x14ac:dyDescent="0.2">
      <c r="A8" s="4" t="s">
        <v>1</v>
      </c>
      <c r="B8" s="2">
        <f t="shared" ref="B8:T8" si="0">SUM(B9:B33)</f>
        <v>699803</v>
      </c>
      <c r="C8" s="2">
        <f t="shared" si="0"/>
        <v>50347</v>
      </c>
      <c r="D8" s="2">
        <f t="shared" si="0"/>
        <v>49023</v>
      </c>
      <c r="E8" s="2">
        <f t="shared" si="0"/>
        <v>1646</v>
      </c>
      <c r="F8" s="2">
        <f t="shared" si="0"/>
        <v>39842</v>
      </c>
      <c r="G8" s="2">
        <f t="shared" si="0"/>
        <v>32688</v>
      </c>
      <c r="H8" s="2">
        <f t="shared" si="0"/>
        <v>100451</v>
      </c>
      <c r="I8" s="2">
        <f t="shared" si="0"/>
        <v>18044</v>
      </c>
      <c r="J8" s="2">
        <f t="shared" si="0"/>
        <v>8039</v>
      </c>
      <c r="K8" s="2">
        <f t="shared" si="0"/>
        <v>16463</v>
      </c>
      <c r="L8" s="2">
        <f t="shared" si="0"/>
        <v>4334</v>
      </c>
      <c r="M8" s="2">
        <f t="shared" si="0"/>
        <v>39114</v>
      </c>
      <c r="N8" s="2">
        <f t="shared" si="0"/>
        <v>33357</v>
      </c>
      <c r="O8" s="2">
        <f t="shared" si="0"/>
        <v>74228</v>
      </c>
      <c r="P8" s="2">
        <f t="shared" si="0"/>
        <v>39278</v>
      </c>
      <c r="Q8" s="2">
        <f t="shared" si="0"/>
        <v>40428</v>
      </c>
      <c r="R8" s="2">
        <f t="shared" si="0"/>
        <v>28532</v>
      </c>
      <c r="S8" s="2">
        <f t="shared" si="0"/>
        <v>9824</v>
      </c>
      <c r="T8" s="2">
        <f t="shared" si="0"/>
        <v>155629</v>
      </c>
      <c r="U8" s="13" t="s">
        <v>71</v>
      </c>
    </row>
    <row r="9" spans="1:21" x14ac:dyDescent="0.2">
      <c r="A9" s="7" t="s">
        <v>2</v>
      </c>
      <c r="B9" s="1">
        <v>22261</v>
      </c>
      <c r="C9" s="5">
        <v>2868</v>
      </c>
      <c r="D9" s="6">
        <v>1472</v>
      </c>
      <c r="E9" s="5">
        <v>55</v>
      </c>
      <c r="F9" s="5">
        <v>1102</v>
      </c>
      <c r="G9" s="5">
        <v>777</v>
      </c>
      <c r="H9" s="5">
        <v>2294</v>
      </c>
      <c r="I9" s="5">
        <v>382</v>
      </c>
      <c r="J9" s="5">
        <v>128</v>
      </c>
      <c r="K9" s="5">
        <v>349</v>
      </c>
      <c r="L9" s="5">
        <v>47</v>
      </c>
      <c r="M9" s="5">
        <v>957</v>
      </c>
      <c r="N9" s="5">
        <v>585</v>
      </c>
      <c r="O9" s="5">
        <v>1577</v>
      </c>
      <c r="P9" s="5">
        <v>2232</v>
      </c>
      <c r="Q9" s="5">
        <v>1859</v>
      </c>
      <c r="R9" s="5">
        <v>826</v>
      </c>
      <c r="S9" s="5">
        <v>253</v>
      </c>
      <c r="T9" s="5">
        <v>5655</v>
      </c>
      <c r="U9" s="14" t="s">
        <v>27</v>
      </c>
    </row>
    <row r="10" spans="1:21" x14ac:dyDescent="0.2">
      <c r="A10" s="7" t="s">
        <v>3</v>
      </c>
      <c r="B10" s="1">
        <v>15442</v>
      </c>
      <c r="C10" s="5">
        <v>963</v>
      </c>
      <c r="D10" s="6">
        <v>819</v>
      </c>
      <c r="E10" s="5">
        <v>31</v>
      </c>
      <c r="F10" s="5">
        <v>679</v>
      </c>
      <c r="G10" s="5">
        <v>468</v>
      </c>
      <c r="H10" s="5">
        <v>1818</v>
      </c>
      <c r="I10" s="5">
        <v>446</v>
      </c>
      <c r="J10" s="5">
        <v>121</v>
      </c>
      <c r="K10" s="5">
        <v>156</v>
      </c>
      <c r="L10" s="5">
        <v>36</v>
      </c>
      <c r="M10" s="5">
        <v>657</v>
      </c>
      <c r="N10" s="5">
        <v>429</v>
      </c>
      <c r="O10" s="5">
        <v>1879</v>
      </c>
      <c r="P10" s="5">
        <v>1160</v>
      </c>
      <c r="Q10" s="5">
        <v>1382</v>
      </c>
      <c r="R10" s="5">
        <v>515</v>
      </c>
      <c r="S10" s="5">
        <v>165</v>
      </c>
      <c r="T10" s="5">
        <v>4428</v>
      </c>
      <c r="U10" s="14" t="s">
        <v>28</v>
      </c>
    </row>
    <row r="11" spans="1:21" s="12" customFormat="1" ht="12" customHeight="1" x14ac:dyDescent="0.2">
      <c r="A11" s="8" t="s">
        <v>4</v>
      </c>
      <c r="B11" s="9">
        <v>52340</v>
      </c>
      <c r="C11" s="10">
        <v>4278</v>
      </c>
      <c r="D11" s="11">
        <v>4307</v>
      </c>
      <c r="E11" s="10">
        <v>98</v>
      </c>
      <c r="F11" s="10">
        <v>3656</v>
      </c>
      <c r="G11" s="10">
        <v>2449</v>
      </c>
      <c r="H11" s="10">
        <v>9634</v>
      </c>
      <c r="I11" s="10">
        <v>1407</v>
      </c>
      <c r="J11" s="10">
        <v>413</v>
      </c>
      <c r="K11" s="10">
        <v>938</v>
      </c>
      <c r="L11" s="10">
        <v>241</v>
      </c>
      <c r="M11" s="10">
        <v>3074</v>
      </c>
      <c r="N11" s="10">
        <v>2191</v>
      </c>
      <c r="O11" s="10">
        <v>7309</v>
      </c>
      <c r="P11" s="10">
        <v>1757</v>
      </c>
      <c r="Q11" s="10">
        <v>2454</v>
      </c>
      <c r="R11" s="10">
        <v>1894</v>
      </c>
      <c r="S11" s="10">
        <v>745</v>
      </c>
      <c r="T11" s="10">
        <v>9249</v>
      </c>
      <c r="U11" s="14" t="s">
        <v>29</v>
      </c>
    </row>
    <row r="12" spans="1:21" x14ac:dyDescent="0.2">
      <c r="A12" s="7" t="s">
        <v>5</v>
      </c>
      <c r="B12" s="1">
        <v>31358</v>
      </c>
      <c r="C12" s="5">
        <v>1295</v>
      </c>
      <c r="D12" s="6">
        <v>1347</v>
      </c>
      <c r="E12" s="5">
        <v>122</v>
      </c>
      <c r="F12" s="5">
        <v>1041</v>
      </c>
      <c r="G12" s="5">
        <v>836</v>
      </c>
      <c r="H12" s="5">
        <v>2765</v>
      </c>
      <c r="I12" s="5">
        <v>486</v>
      </c>
      <c r="J12" s="5">
        <v>194</v>
      </c>
      <c r="K12" s="5">
        <v>310</v>
      </c>
      <c r="L12" s="5">
        <v>67</v>
      </c>
      <c r="M12" s="5">
        <v>1367</v>
      </c>
      <c r="N12" s="5">
        <v>743</v>
      </c>
      <c r="O12" s="5">
        <v>6355</v>
      </c>
      <c r="P12" s="5">
        <v>2132</v>
      </c>
      <c r="Q12" s="5">
        <v>2674</v>
      </c>
      <c r="R12" s="5">
        <v>1428</v>
      </c>
      <c r="S12" s="5">
        <v>506</v>
      </c>
      <c r="T12" s="5">
        <v>8851</v>
      </c>
      <c r="U12" s="14" t="s">
        <v>30</v>
      </c>
    </row>
    <row r="13" spans="1:21" x14ac:dyDescent="0.2">
      <c r="A13" s="7" t="s">
        <v>6</v>
      </c>
      <c r="B13" s="1">
        <v>17381</v>
      </c>
      <c r="C13" s="5">
        <v>1328</v>
      </c>
      <c r="D13" s="6">
        <v>1585</v>
      </c>
      <c r="E13" s="5">
        <v>188</v>
      </c>
      <c r="F13" s="5">
        <v>1187</v>
      </c>
      <c r="G13" s="5">
        <v>540</v>
      </c>
      <c r="H13" s="5">
        <v>1615</v>
      </c>
      <c r="I13" s="5">
        <v>285</v>
      </c>
      <c r="J13" s="5">
        <v>97</v>
      </c>
      <c r="K13" s="5">
        <v>192</v>
      </c>
      <c r="L13" s="5">
        <v>20</v>
      </c>
      <c r="M13" s="5">
        <v>724</v>
      </c>
      <c r="N13" s="5">
        <v>400</v>
      </c>
      <c r="O13" s="5">
        <v>1189</v>
      </c>
      <c r="P13" s="5">
        <v>1708</v>
      </c>
      <c r="Q13" s="5">
        <v>1684</v>
      </c>
      <c r="R13" s="5">
        <v>696</v>
      </c>
      <c r="S13" s="5">
        <v>560</v>
      </c>
      <c r="T13" s="5">
        <v>4758</v>
      </c>
      <c r="U13" s="14" t="s">
        <v>31</v>
      </c>
    </row>
    <row r="14" spans="1:21" x14ac:dyDescent="0.2">
      <c r="A14" s="7" t="s">
        <v>7</v>
      </c>
      <c r="B14" s="1">
        <v>16470</v>
      </c>
      <c r="C14" s="5">
        <v>1040</v>
      </c>
      <c r="D14" s="6">
        <v>1139</v>
      </c>
      <c r="E14" s="5">
        <v>47</v>
      </c>
      <c r="F14" s="5">
        <v>903</v>
      </c>
      <c r="G14" s="5">
        <v>558</v>
      </c>
      <c r="H14" s="5">
        <v>1549</v>
      </c>
      <c r="I14" s="5">
        <v>395</v>
      </c>
      <c r="J14" s="5">
        <v>226</v>
      </c>
      <c r="K14" s="5">
        <v>238</v>
      </c>
      <c r="L14" s="5">
        <v>35</v>
      </c>
      <c r="M14" s="5">
        <v>719</v>
      </c>
      <c r="N14" s="5">
        <v>423</v>
      </c>
      <c r="O14" s="5">
        <v>1155</v>
      </c>
      <c r="P14" s="5">
        <v>1205</v>
      </c>
      <c r="Q14" s="5">
        <v>1446</v>
      </c>
      <c r="R14" s="5">
        <v>980</v>
      </c>
      <c r="S14" s="5">
        <v>324</v>
      </c>
      <c r="T14" s="5">
        <v>5037</v>
      </c>
      <c r="U14" s="14" t="s">
        <v>32</v>
      </c>
    </row>
    <row r="15" spans="1:21" x14ac:dyDescent="0.2">
      <c r="A15" s="7" t="s">
        <v>8</v>
      </c>
      <c r="B15" s="1">
        <v>28150</v>
      </c>
      <c r="C15" s="5">
        <v>2781</v>
      </c>
      <c r="D15" s="6">
        <v>2315</v>
      </c>
      <c r="E15" s="5">
        <v>29</v>
      </c>
      <c r="F15" s="5">
        <v>1943</v>
      </c>
      <c r="G15" s="5">
        <v>1171</v>
      </c>
      <c r="H15" s="5">
        <v>3983</v>
      </c>
      <c r="I15" s="5">
        <v>625</v>
      </c>
      <c r="J15" s="5">
        <v>397</v>
      </c>
      <c r="K15" s="5">
        <v>523</v>
      </c>
      <c r="L15" s="5">
        <v>106</v>
      </c>
      <c r="M15" s="5">
        <v>1652</v>
      </c>
      <c r="N15" s="5">
        <v>988</v>
      </c>
      <c r="O15" s="5">
        <v>4046</v>
      </c>
      <c r="P15" s="5">
        <v>1421</v>
      </c>
      <c r="Q15" s="5">
        <v>1375</v>
      </c>
      <c r="R15" s="5">
        <v>1266</v>
      </c>
      <c r="S15" s="5">
        <v>264</v>
      </c>
      <c r="T15" s="5">
        <v>5237</v>
      </c>
      <c r="U15" s="14" t="s">
        <v>33</v>
      </c>
    </row>
    <row r="16" spans="1:21" ht="21" x14ac:dyDescent="0.2">
      <c r="A16" s="7" t="s">
        <v>9</v>
      </c>
      <c r="B16" s="1">
        <v>19436</v>
      </c>
      <c r="C16" s="5">
        <v>891</v>
      </c>
      <c r="D16" s="6">
        <v>1452</v>
      </c>
      <c r="E16" s="5">
        <v>63</v>
      </c>
      <c r="F16" s="5">
        <v>1118</v>
      </c>
      <c r="G16" s="5">
        <v>1126</v>
      </c>
      <c r="H16" s="5">
        <v>1996</v>
      </c>
      <c r="I16" s="5">
        <v>317</v>
      </c>
      <c r="J16" s="5">
        <v>208</v>
      </c>
      <c r="K16" s="5">
        <v>274</v>
      </c>
      <c r="L16" s="5">
        <v>85</v>
      </c>
      <c r="M16" s="5">
        <v>858</v>
      </c>
      <c r="N16" s="5">
        <v>540</v>
      </c>
      <c r="O16" s="5">
        <v>1604</v>
      </c>
      <c r="P16" s="5">
        <v>1453</v>
      </c>
      <c r="Q16" s="5">
        <v>1354</v>
      </c>
      <c r="R16" s="5">
        <v>881</v>
      </c>
      <c r="S16" s="5">
        <v>202</v>
      </c>
      <c r="T16" s="5">
        <v>6195</v>
      </c>
      <c r="U16" s="14" t="s">
        <v>34</v>
      </c>
    </row>
    <row r="17" spans="1:21" x14ac:dyDescent="0.2">
      <c r="A17" s="7" t="s">
        <v>10</v>
      </c>
      <c r="B17" s="1">
        <v>37610</v>
      </c>
      <c r="C17" s="5">
        <v>2646</v>
      </c>
      <c r="D17" s="6">
        <v>3186</v>
      </c>
      <c r="E17" s="5">
        <v>63</v>
      </c>
      <c r="F17" s="5">
        <v>2622</v>
      </c>
      <c r="G17" s="5">
        <v>2291</v>
      </c>
      <c r="H17" s="5">
        <v>5777</v>
      </c>
      <c r="I17" s="5">
        <v>1072</v>
      </c>
      <c r="J17" s="5">
        <v>416</v>
      </c>
      <c r="K17" s="5">
        <v>555</v>
      </c>
      <c r="L17" s="5">
        <v>86</v>
      </c>
      <c r="M17" s="5">
        <v>2129</v>
      </c>
      <c r="N17" s="5">
        <v>1373</v>
      </c>
      <c r="O17" s="5">
        <v>4099</v>
      </c>
      <c r="P17" s="5">
        <v>2009</v>
      </c>
      <c r="Q17" s="5">
        <v>1700</v>
      </c>
      <c r="R17" s="5">
        <v>1465</v>
      </c>
      <c r="S17" s="5">
        <v>371</v>
      </c>
      <c r="T17" s="5">
        <v>8431</v>
      </c>
      <c r="U17" s="14" t="s">
        <v>35</v>
      </c>
    </row>
    <row r="18" spans="1:21" x14ac:dyDescent="0.2">
      <c r="A18" s="7" t="s">
        <v>11</v>
      </c>
      <c r="B18" s="1">
        <v>15861</v>
      </c>
      <c r="C18" s="5">
        <v>3439</v>
      </c>
      <c r="D18" s="6">
        <v>983</v>
      </c>
      <c r="E18" s="5">
        <v>41</v>
      </c>
      <c r="F18" s="5">
        <v>725</v>
      </c>
      <c r="G18" s="5">
        <v>491</v>
      </c>
      <c r="H18" s="5">
        <v>1848</v>
      </c>
      <c r="I18" s="5">
        <v>343</v>
      </c>
      <c r="J18" s="5">
        <v>90</v>
      </c>
      <c r="K18" s="5">
        <v>168</v>
      </c>
      <c r="L18" s="5">
        <v>34</v>
      </c>
      <c r="M18" s="5">
        <v>607</v>
      </c>
      <c r="N18" s="5">
        <v>356</v>
      </c>
      <c r="O18" s="5">
        <v>967</v>
      </c>
      <c r="P18" s="5">
        <v>1390</v>
      </c>
      <c r="Q18" s="5">
        <v>1039</v>
      </c>
      <c r="R18" s="5">
        <v>510</v>
      </c>
      <c r="S18" s="5">
        <v>366</v>
      </c>
      <c r="T18" s="5">
        <v>3230</v>
      </c>
      <c r="U18" s="14" t="s">
        <v>36</v>
      </c>
    </row>
    <row r="19" spans="1:21" x14ac:dyDescent="0.2">
      <c r="A19" s="7" t="s">
        <v>12</v>
      </c>
      <c r="B19" s="1">
        <v>14152</v>
      </c>
      <c r="C19" s="5">
        <v>1065</v>
      </c>
      <c r="D19" s="6">
        <v>479</v>
      </c>
      <c r="E19" s="5">
        <v>30</v>
      </c>
      <c r="F19" s="5">
        <v>363</v>
      </c>
      <c r="G19" s="5">
        <v>294</v>
      </c>
      <c r="H19" s="5">
        <v>665</v>
      </c>
      <c r="I19" s="5">
        <v>164</v>
      </c>
      <c r="J19" s="5">
        <v>42</v>
      </c>
      <c r="K19" s="5">
        <v>106</v>
      </c>
      <c r="L19" s="5">
        <v>22</v>
      </c>
      <c r="M19" s="5">
        <v>290</v>
      </c>
      <c r="N19" s="5">
        <v>286</v>
      </c>
      <c r="O19" s="5">
        <v>1324</v>
      </c>
      <c r="P19" s="5">
        <v>1552</v>
      </c>
      <c r="Q19" s="5">
        <v>1595</v>
      </c>
      <c r="R19" s="5">
        <v>777</v>
      </c>
      <c r="S19" s="5">
        <v>246</v>
      </c>
      <c r="T19" s="5">
        <v>5244</v>
      </c>
      <c r="U19" s="14" t="s">
        <v>37</v>
      </c>
    </row>
    <row r="20" spans="1:21" x14ac:dyDescent="0.2">
      <c r="A20" s="7" t="s">
        <v>13</v>
      </c>
      <c r="B20" s="1">
        <v>43995</v>
      </c>
      <c r="C20" s="5">
        <v>1530</v>
      </c>
      <c r="D20" s="6">
        <v>3081</v>
      </c>
      <c r="E20" s="5">
        <v>100</v>
      </c>
      <c r="F20" s="5">
        <v>2605</v>
      </c>
      <c r="G20" s="5">
        <v>2147</v>
      </c>
      <c r="H20" s="5">
        <v>5585</v>
      </c>
      <c r="I20" s="5">
        <v>871</v>
      </c>
      <c r="J20" s="5">
        <v>816</v>
      </c>
      <c r="K20" s="5">
        <v>980</v>
      </c>
      <c r="L20" s="5">
        <v>169</v>
      </c>
      <c r="M20" s="5">
        <v>2591</v>
      </c>
      <c r="N20" s="5">
        <v>1702</v>
      </c>
      <c r="O20" s="5">
        <v>5741</v>
      </c>
      <c r="P20" s="5">
        <v>2330</v>
      </c>
      <c r="Q20" s="5">
        <v>2425</v>
      </c>
      <c r="R20" s="5">
        <v>1919</v>
      </c>
      <c r="S20" s="5">
        <v>1011</v>
      </c>
      <c r="T20" s="5">
        <v>11094</v>
      </c>
      <c r="U20" s="14" t="s">
        <v>38</v>
      </c>
    </row>
    <row r="21" spans="1:21" x14ac:dyDescent="0.2">
      <c r="A21" s="7" t="s">
        <v>14</v>
      </c>
      <c r="B21" s="1">
        <v>21278</v>
      </c>
      <c r="C21" s="5">
        <v>3910</v>
      </c>
      <c r="D21" s="6">
        <v>1231</v>
      </c>
      <c r="E21" s="5">
        <v>35</v>
      </c>
      <c r="F21" s="5">
        <v>910</v>
      </c>
      <c r="G21" s="5">
        <v>744</v>
      </c>
      <c r="H21" s="5">
        <v>2462</v>
      </c>
      <c r="I21" s="5">
        <v>649</v>
      </c>
      <c r="J21" s="5">
        <v>241</v>
      </c>
      <c r="K21" s="5">
        <v>239</v>
      </c>
      <c r="L21" s="5">
        <v>44</v>
      </c>
      <c r="M21" s="5">
        <v>935</v>
      </c>
      <c r="N21" s="5">
        <v>603</v>
      </c>
      <c r="O21" s="5">
        <v>2407</v>
      </c>
      <c r="P21" s="5">
        <v>1216</v>
      </c>
      <c r="Q21" s="5">
        <v>1345</v>
      </c>
      <c r="R21" s="5">
        <v>779</v>
      </c>
      <c r="S21" s="5">
        <v>239</v>
      </c>
      <c r="T21" s="5">
        <v>4234</v>
      </c>
      <c r="U21" s="14" t="s">
        <v>39</v>
      </c>
    </row>
    <row r="22" spans="1:21" x14ac:dyDescent="0.2">
      <c r="A22" s="7" t="s">
        <v>15</v>
      </c>
      <c r="B22" s="1">
        <v>43165</v>
      </c>
      <c r="C22" s="5">
        <v>4370</v>
      </c>
      <c r="D22" s="6">
        <v>2419</v>
      </c>
      <c r="E22" s="5">
        <v>30</v>
      </c>
      <c r="F22" s="5">
        <v>1947</v>
      </c>
      <c r="G22" s="5">
        <v>2255</v>
      </c>
      <c r="H22" s="5">
        <v>5731</v>
      </c>
      <c r="I22" s="5">
        <v>2297</v>
      </c>
      <c r="J22" s="5">
        <v>747</v>
      </c>
      <c r="K22" s="5">
        <v>786</v>
      </c>
      <c r="L22" s="5">
        <v>147</v>
      </c>
      <c r="M22" s="5">
        <v>2755</v>
      </c>
      <c r="N22" s="5">
        <v>1855</v>
      </c>
      <c r="O22" s="5">
        <v>4702</v>
      </c>
      <c r="P22" s="5">
        <v>1936</v>
      </c>
      <c r="Q22" s="5">
        <v>1995</v>
      </c>
      <c r="R22" s="5">
        <v>1811</v>
      </c>
      <c r="S22" s="5">
        <v>464</v>
      </c>
      <c r="T22" s="5">
        <v>8891</v>
      </c>
      <c r="U22" s="14" t="s">
        <v>40</v>
      </c>
    </row>
    <row r="23" spans="1:21" x14ac:dyDescent="0.2">
      <c r="A23" s="7" t="s">
        <v>16</v>
      </c>
      <c r="B23" s="1">
        <v>22497</v>
      </c>
      <c r="C23" s="5">
        <v>2780</v>
      </c>
      <c r="D23" s="6">
        <v>1463</v>
      </c>
      <c r="E23" s="5">
        <v>72</v>
      </c>
      <c r="F23" s="5">
        <v>1131</v>
      </c>
      <c r="G23" s="5">
        <v>977</v>
      </c>
      <c r="H23" s="5">
        <v>2697</v>
      </c>
      <c r="I23" s="5">
        <v>534</v>
      </c>
      <c r="J23" s="5">
        <v>167</v>
      </c>
      <c r="K23" s="5">
        <v>326</v>
      </c>
      <c r="L23" s="5">
        <v>64</v>
      </c>
      <c r="M23" s="5">
        <v>950</v>
      </c>
      <c r="N23" s="5">
        <v>700</v>
      </c>
      <c r="O23" s="5">
        <v>2201</v>
      </c>
      <c r="P23" s="5">
        <v>1845</v>
      </c>
      <c r="Q23" s="5">
        <v>1608</v>
      </c>
      <c r="R23" s="5">
        <v>726</v>
      </c>
      <c r="S23" s="5">
        <v>295</v>
      </c>
      <c r="T23" s="5">
        <v>5164</v>
      </c>
      <c r="U23" s="14" t="s">
        <v>41</v>
      </c>
    </row>
    <row r="24" spans="1:21" x14ac:dyDescent="0.2">
      <c r="A24" s="7" t="s">
        <v>17</v>
      </c>
      <c r="B24" s="1">
        <v>14967</v>
      </c>
      <c r="C24" s="5">
        <v>791</v>
      </c>
      <c r="D24" s="6">
        <v>1064</v>
      </c>
      <c r="E24" s="5">
        <v>85</v>
      </c>
      <c r="F24" s="5">
        <v>842</v>
      </c>
      <c r="G24" s="5">
        <v>618</v>
      </c>
      <c r="H24" s="5">
        <v>1460</v>
      </c>
      <c r="I24" s="5">
        <v>361</v>
      </c>
      <c r="J24" s="5">
        <v>97</v>
      </c>
      <c r="K24" s="5">
        <v>190</v>
      </c>
      <c r="L24" s="5">
        <v>33</v>
      </c>
      <c r="M24" s="5">
        <v>672</v>
      </c>
      <c r="N24" s="5">
        <v>485</v>
      </c>
      <c r="O24" s="5">
        <v>1575</v>
      </c>
      <c r="P24" s="5">
        <v>1187</v>
      </c>
      <c r="Q24" s="5">
        <v>1282</v>
      </c>
      <c r="R24" s="5">
        <v>542</v>
      </c>
      <c r="S24" s="5">
        <v>242</v>
      </c>
      <c r="T24" s="5">
        <v>4368</v>
      </c>
      <c r="U24" s="14" t="s">
        <v>42</v>
      </c>
    </row>
    <row r="25" spans="1:21" x14ac:dyDescent="0.2">
      <c r="A25" s="7" t="s">
        <v>18</v>
      </c>
      <c r="B25" s="1">
        <v>13869</v>
      </c>
      <c r="C25" s="5">
        <v>1254</v>
      </c>
      <c r="D25" s="6">
        <v>988</v>
      </c>
      <c r="E25" s="5">
        <v>17</v>
      </c>
      <c r="F25" s="5">
        <v>800</v>
      </c>
      <c r="G25" s="5">
        <v>477</v>
      </c>
      <c r="H25" s="5">
        <v>1502</v>
      </c>
      <c r="I25" s="5">
        <v>225</v>
      </c>
      <c r="J25" s="5">
        <v>116</v>
      </c>
      <c r="K25" s="5">
        <v>211</v>
      </c>
      <c r="L25" s="5">
        <v>29</v>
      </c>
      <c r="M25" s="5">
        <v>662</v>
      </c>
      <c r="N25" s="5">
        <v>405</v>
      </c>
      <c r="O25" s="5">
        <v>1106</v>
      </c>
      <c r="P25" s="5">
        <v>1346</v>
      </c>
      <c r="Q25" s="5">
        <v>993</v>
      </c>
      <c r="R25" s="5">
        <v>529</v>
      </c>
      <c r="S25" s="5">
        <v>178</v>
      </c>
      <c r="T25" s="5">
        <v>3848</v>
      </c>
      <c r="U25" s="14" t="s">
        <v>43</v>
      </c>
    </row>
    <row r="26" spans="1:21" x14ac:dyDescent="0.2">
      <c r="A26" s="7" t="s">
        <v>19</v>
      </c>
      <c r="B26" s="1">
        <v>14919</v>
      </c>
      <c r="C26" s="5">
        <v>1160</v>
      </c>
      <c r="D26" s="6">
        <v>918</v>
      </c>
      <c r="E26" s="5">
        <v>58</v>
      </c>
      <c r="F26" s="5">
        <v>691</v>
      </c>
      <c r="G26" s="5">
        <v>475</v>
      </c>
      <c r="H26" s="5">
        <v>984</v>
      </c>
      <c r="I26" s="5">
        <v>213</v>
      </c>
      <c r="J26" s="5">
        <v>90</v>
      </c>
      <c r="K26" s="5">
        <v>173</v>
      </c>
      <c r="L26" s="5">
        <v>36</v>
      </c>
      <c r="M26" s="5">
        <v>507</v>
      </c>
      <c r="N26" s="5">
        <v>310</v>
      </c>
      <c r="O26" s="5">
        <v>1954</v>
      </c>
      <c r="P26" s="5">
        <v>1587</v>
      </c>
      <c r="Q26" s="5">
        <v>1517</v>
      </c>
      <c r="R26" s="5">
        <v>555</v>
      </c>
      <c r="S26" s="5">
        <v>305</v>
      </c>
      <c r="T26" s="5">
        <v>4134</v>
      </c>
      <c r="U26" s="14" t="s">
        <v>44</v>
      </c>
    </row>
    <row r="27" spans="1:21" x14ac:dyDescent="0.2">
      <c r="A27" s="7" t="s">
        <v>20</v>
      </c>
      <c r="B27" s="1">
        <v>41008</v>
      </c>
      <c r="C27" s="5">
        <v>2254</v>
      </c>
      <c r="D27" s="6">
        <v>4015</v>
      </c>
      <c r="E27" s="5">
        <v>58</v>
      </c>
      <c r="F27" s="5">
        <v>3597</v>
      </c>
      <c r="G27" s="5">
        <v>1747</v>
      </c>
      <c r="H27" s="5">
        <v>7099</v>
      </c>
      <c r="I27" s="5">
        <v>848</v>
      </c>
      <c r="J27" s="5">
        <v>508</v>
      </c>
      <c r="K27" s="5">
        <v>1168</v>
      </c>
      <c r="L27" s="5">
        <v>212</v>
      </c>
      <c r="M27" s="5">
        <v>3498</v>
      </c>
      <c r="N27" s="5">
        <v>2177</v>
      </c>
      <c r="O27" s="5">
        <v>4619</v>
      </c>
      <c r="P27" s="5">
        <v>1730</v>
      </c>
      <c r="Q27" s="5">
        <v>1921</v>
      </c>
      <c r="R27" s="5">
        <v>1559</v>
      </c>
      <c r="S27" s="5">
        <v>412</v>
      </c>
      <c r="T27" s="5">
        <v>7241</v>
      </c>
      <c r="U27" s="14" t="s">
        <v>45</v>
      </c>
    </row>
    <row r="28" spans="1:21" x14ac:dyDescent="0.2">
      <c r="A28" s="7" t="s">
        <v>21</v>
      </c>
      <c r="B28" s="1">
        <v>16737</v>
      </c>
      <c r="C28" s="5">
        <v>2494</v>
      </c>
      <c r="D28" s="6">
        <v>1042</v>
      </c>
      <c r="E28" s="5">
        <v>19</v>
      </c>
      <c r="F28" s="5">
        <v>656</v>
      </c>
      <c r="G28" s="5">
        <v>498</v>
      </c>
      <c r="H28" s="5">
        <v>1656</v>
      </c>
      <c r="I28" s="5">
        <v>421</v>
      </c>
      <c r="J28" s="5">
        <v>234</v>
      </c>
      <c r="K28" s="5">
        <v>206</v>
      </c>
      <c r="L28" s="5">
        <v>37</v>
      </c>
      <c r="M28" s="5">
        <v>661</v>
      </c>
      <c r="N28" s="5">
        <v>500</v>
      </c>
      <c r="O28" s="5">
        <v>2098</v>
      </c>
      <c r="P28" s="5">
        <v>1264</v>
      </c>
      <c r="Q28" s="5">
        <v>1135</v>
      </c>
      <c r="R28" s="5">
        <v>587</v>
      </c>
      <c r="S28" s="5">
        <v>370</v>
      </c>
      <c r="T28" s="5">
        <v>3534</v>
      </c>
      <c r="U28" s="14" t="s">
        <v>46</v>
      </c>
    </row>
    <row r="29" spans="1:21" x14ac:dyDescent="0.2">
      <c r="A29" s="7" t="s">
        <v>22</v>
      </c>
      <c r="B29" s="1">
        <v>18606</v>
      </c>
      <c r="C29" s="5">
        <v>1752</v>
      </c>
      <c r="D29" s="6">
        <v>1237</v>
      </c>
      <c r="E29" s="5">
        <v>58</v>
      </c>
      <c r="F29" s="5">
        <v>963</v>
      </c>
      <c r="G29" s="5">
        <v>805</v>
      </c>
      <c r="H29" s="5">
        <v>1700</v>
      </c>
      <c r="I29" s="5">
        <v>345</v>
      </c>
      <c r="J29" s="5">
        <v>134</v>
      </c>
      <c r="K29" s="5">
        <v>192</v>
      </c>
      <c r="L29" s="5">
        <v>46</v>
      </c>
      <c r="M29" s="5">
        <v>784</v>
      </c>
      <c r="N29" s="5">
        <v>445</v>
      </c>
      <c r="O29" s="5">
        <v>2218</v>
      </c>
      <c r="P29" s="5">
        <v>1526</v>
      </c>
      <c r="Q29" s="5">
        <v>1701</v>
      </c>
      <c r="R29" s="5">
        <v>645</v>
      </c>
      <c r="S29" s="5">
        <v>206</v>
      </c>
      <c r="T29" s="5">
        <v>4870</v>
      </c>
      <c r="U29" s="14" t="s">
        <v>47</v>
      </c>
    </row>
    <row r="30" spans="1:21" x14ac:dyDescent="0.2">
      <c r="A30" s="7" t="s">
        <v>23</v>
      </c>
      <c r="B30" s="1">
        <v>19723</v>
      </c>
      <c r="C30" s="5">
        <v>2267</v>
      </c>
      <c r="D30" s="6">
        <v>1368</v>
      </c>
      <c r="E30" s="5">
        <v>20</v>
      </c>
      <c r="F30" s="5">
        <v>1095</v>
      </c>
      <c r="G30" s="5">
        <v>737</v>
      </c>
      <c r="H30" s="5">
        <v>2099</v>
      </c>
      <c r="I30" s="5">
        <v>476</v>
      </c>
      <c r="J30" s="5">
        <v>130</v>
      </c>
      <c r="K30" s="5">
        <v>306</v>
      </c>
      <c r="L30" s="5">
        <v>54</v>
      </c>
      <c r="M30" s="5">
        <v>887</v>
      </c>
      <c r="N30" s="5">
        <v>534</v>
      </c>
      <c r="O30" s="5">
        <v>2070</v>
      </c>
      <c r="P30" s="5">
        <v>2194</v>
      </c>
      <c r="Q30" s="5">
        <v>1284</v>
      </c>
      <c r="R30" s="5">
        <v>702</v>
      </c>
      <c r="S30" s="5">
        <v>288</v>
      </c>
      <c r="T30" s="5">
        <v>4327</v>
      </c>
      <c r="U30" s="14" t="s">
        <v>48</v>
      </c>
    </row>
    <row r="31" spans="1:21" x14ac:dyDescent="0.2">
      <c r="A31" s="7" t="s">
        <v>24</v>
      </c>
      <c r="B31" s="1">
        <v>11173</v>
      </c>
      <c r="C31" s="5">
        <v>782</v>
      </c>
      <c r="D31" s="6">
        <v>674</v>
      </c>
      <c r="E31" s="5">
        <v>18</v>
      </c>
      <c r="F31" s="5">
        <v>565</v>
      </c>
      <c r="G31" s="5">
        <v>427</v>
      </c>
      <c r="H31" s="5">
        <v>958</v>
      </c>
      <c r="I31" s="5">
        <v>198</v>
      </c>
      <c r="J31" s="5">
        <v>99</v>
      </c>
      <c r="K31" s="5">
        <v>159</v>
      </c>
      <c r="L31" s="5">
        <v>34</v>
      </c>
      <c r="M31" s="5">
        <v>431</v>
      </c>
      <c r="N31" s="5">
        <v>272</v>
      </c>
      <c r="O31" s="5">
        <v>1193</v>
      </c>
      <c r="P31" s="5">
        <v>827</v>
      </c>
      <c r="Q31" s="5">
        <v>902</v>
      </c>
      <c r="R31" s="5">
        <v>531</v>
      </c>
      <c r="S31" s="5">
        <v>254</v>
      </c>
      <c r="T31" s="5">
        <v>3431</v>
      </c>
      <c r="U31" s="14" t="s">
        <v>49</v>
      </c>
    </row>
    <row r="32" spans="1:21" x14ac:dyDescent="0.2">
      <c r="A32" s="7" t="s">
        <v>25</v>
      </c>
      <c r="B32" s="1">
        <v>14000</v>
      </c>
      <c r="C32" s="5">
        <v>1390</v>
      </c>
      <c r="D32" s="6">
        <v>958</v>
      </c>
      <c r="E32" s="5">
        <v>18</v>
      </c>
      <c r="F32" s="5">
        <v>797</v>
      </c>
      <c r="G32" s="5">
        <v>415</v>
      </c>
      <c r="H32" s="5">
        <v>1559</v>
      </c>
      <c r="I32" s="5">
        <v>381</v>
      </c>
      <c r="J32" s="5">
        <v>172</v>
      </c>
      <c r="K32" s="5">
        <v>188</v>
      </c>
      <c r="L32" s="5">
        <v>34</v>
      </c>
      <c r="M32" s="5">
        <v>596</v>
      </c>
      <c r="N32" s="5">
        <v>390</v>
      </c>
      <c r="O32" s="5">
        <v>1033</v>
      </c>
      <c r="P32" s="5">
        <v>1381</v>
      </c>
      <c r="Q32" s="5">
        <v>1181</v>
      </c>
      <c r="R32" s="5">
        <v>497</v>
      </c>
      <c r="S32" s="5">
        <v>242</v>
      </c>
      <c r="T32" s="5">
        <v>3582</v>
      </c>
      <c r="U32" s="14" t="s">
        <v>50</v>
      </c>
    </row>
    <row r="33" spans="1:21" x14ac:dyDescent="0.2">
      <c r="A33" s="7" t="s">
        <v>26</v>
      </c>
      <c r="B33" s="1">
        <v>133405</v>
      </c>
      <c r="C33" s="5">
        <v>1019</v>
      </c>
      <c r="D33" s="6">
        <v>9481</v>
      </c>
      <c r="E33" s="5">
        <v>291</v>
      </c>
      <c r="F33" s="5">
        <v>7904</v>
      </c>
      <c r="G33" s="5">
        <v>9365</v>
      </c>
      <c r="H33" s="5">
        <v>31015</v>
      </c>
      <c r="I33" s="5">
        <v>4303</v>
      </c>
      <c r="J33" s="5">
        <v>2156</v>
      </c>
      <c r="K33" s="5">
        <v>7530</v>
      </c>
      <c r="L33" s="5">
        <v>2616</v>
      </c>
      <c r="M33" s="5">
        <v>10151</v>
      </c>
      <c r="N33" s="5">
        <v>14665</v>
      </c>
      <c r="O33" s="5">
        <v>9807</v>
      </c>
      <c r="P33" s="5">
        <v>890</v>
      </c>
      <c r="Q33" s="5">
        <v>2577</v>
      </c>
      <c r="R33" s="5">
        <v>5912</v>
      </c>
      <c r="S33" s="5">
        <v>1316</v>
      </c>
      <c r="T33" s="5">
        <v>20596</v>
      </c>
      <c r="U33" s="14" t="s">
        <v>51</v>
      </c>
    </row>
    <row r="34" spans="1:21" x14ac:dyDescent="0.2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</row>
    <row r="35" spans="1:21" ht="15.75" x14ac:dyDescent="0.2">
      <c r="A35" s="15" t="s">
        <v>75</v>
      </c>
    </row>
    <row r="36" spans="1:21" ht="33" customHeight="1" x14ac:dyDescent="0.2">
      <c r="A36" s="20" t="s">
        <v>76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</sheetData>
  <mergeCells count="25">
    <mergeCell ref="A36:U36"/>
    <mergeCell ref="B4:B7"/>
    <mergeCell ref="C4:T4"/>
    <mergeCell ref="D5:F5"/>
    <mergeCell ref="G5:G7"/>
    <mergeCell ref="O5:O7"/>
    <mergeCell ref="Q5:Q7"/>
    <mergeCell ref="D6:D7"/>
    <mergeCell ref="E6:F6"/>
    <mergeCell ref="U5:U7"/>
    <mergeCell ref="A1:T1"/>
    <mergeCell ref="A3:T3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Лист1!_Hlk349204900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Поремська Т.С.</cp:lastModifiedBy>
  <cp:lastPrinted>2021-02-08T13:42:08Z</cp:lastPrinted>
  <dcterms:created xsi:type="dcterms:W3CDTF">2017-02-06T10:07:26Z</dcterms:created>
  <dcterms:modified xsi:type="dcterms:W3CDTF">2021-02-10T12:51:45Z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