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OBMEN\ПУБЛІКАЦІЇ\Інтернет\2020\Географічна структура зовнішньої торгівлі товарами у 1 кварталі 2020 року - копия\ЕС\"/>
    </mc:Choice>
  </mc:AlternateContent>
  <bookViews>
    <workbookView xWindow="0" yWindow="0" windowWidth="24000" windowHeight="945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<sst xmlns="http://schemas.openxmlformats.org/spreadsheetml/2006/main" count="42" uniqueCount="41">
  <si>
    <t/>
  </si>
  <si>
    <t>Експорт</t>
  </si>
  <si>
    <t>Сальдо</t>
  </si>
  <si>
    <t>тис.дол. США</t>
  </si>
  <si>
    <t>у тому числі</t>
  </si>
  <si>
    <t>Австрiя</t>
  </si>
  <si>
    <t>Бельгiя</t>
  </si>
  <si>
    <t>Болгарiя</t>
  </si>
  <si>
    <t>Грецiя</t>
  </si>
  <si>
    <t>Данiя</t>
  </si>
  <si>
    <t>Естонiя</t>
  </si>
  <si>
    <t>Iрландiя</t>
  </si>
  <si>
    <t>Iспанiя</t>
  </si>
  <si>
    <t>Iталiя</t>
  </si>
  <si>
    <t>Кiпр</t>
  </si>
  <si>
    <t>Латвiя</t>
  </si>
  <si>
    <t>Литва</t>
  </si>
  <si>
    <t>Люксембург</t>
  </si>
  <si>
    <t>Мальта</t>
  </si>
  <si>
    <t>Нiдерланди</t>
  </si>
  <si>
    <t>Польща</t>
  </si>
  <si>
    <t>Португалiя</t>
  </si>
  <si>
    <t>Румунiя</t>
  </si>
  <si>
    <t>Словаччина</t>
  </si>
  <si>
    <t>Словенiя</t>
  </si>
  <si>
    <t>Угорщина</t>
  </si>
  <si>
    <t>Фiнляндiя</t>
  </si>
  <si>
    <t>Францiя</t>
  </si>
  <si>
    <t>Чехія</t>
  </si>
  <si>
    <t>Швецiя</t>
  </si>
  <si>
    <t>Німеччина</t>
  </si>
  <si>
    <t>Хорватія</t>
  </si>
  <si>
    <r>
      <rPr>
        <vertAlign val="superscript"/>
        <sz val="7.5"/>
        <color theme="1"/>
        <rFont val="Verdana"/>
        <family val="2"/>
        <charset val="204"/>
      </rPr>
      <t xml:space="preserve">1  </t>
    </r>
    <r>
      <rPr>
        <sz val="7.5"/>
        <color theme="1"/>
        <rFont val="Verdana"/>
        <family val="2"/>
        <charset val="204"/>
      </rPr>
      <t>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</si>
  <si>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rPr>
        <vertAlign val="superscript"/>
        <sz val="7.5"/>
        <color theme="1"/>
        <rFont val="Verdana"/>
        <family val="2"/>
        <charset val="204"/>
      </rPr>
      <t>2</t>
    </r>
    <r>
      <rPr>
        <sz val="7.5"/>
        <color theme="1"/>
        <rFont val="Verdana"/>
        <family val="2"/>
        <charset val="204"/>
      </rPr>
      <t xml:space="preserve"> З урахуванням не розподілених обсягів товарів.</t>
    </r>
  </si>
  <si>
    <r>
      <rPr>
        <vertAlign val="superscript"/>
        <sz val="7.5"/>
        <color theme="1"/>
        <rFont val="Verdana"/>
        <family val="2"/>
        <charset val="204"/>
      </rPr>
      <t>3</t>
    </r>
    <r>
      <rPr>
        <sz val="7.5"/>
        <color theme="1"/>
        <rFont val="Verdana"/>
        <family val="2"/>
        <charset val="204"/>
      </rPr>
      <t xml:space="preserve"> В окремих випадках сума складових може не дорівнювати підсумку у зв’язку з округленням даних.</t>
    </r>
  </si>
  <si>
    <r>
      <rPr>
        <b/>
        <sz val="8"/>
        <color indexed="8"/>
        <rFont val="Verdana"/>
        <family val="2"/>
        <charset val="204"/>
      </rPr>
      <t>Усього</t>
    </r>
    <r>
      <rPr>
        <b/>
        <vertAlign val="superscript"/>
        <sz val="8"/>
        <color indexed="8"/>
        <rFont val="Verdana"/>
        <family val="2"/>
        <charset val="204"/>
      </rPr>
      <t>3</t>
    </r>
    <r>
      <rPr>
        <b/>
        <sz val="8"/>
        <color indexed="8"/>
        <rFont val="Verdana"/>
        <family val="2"/>
        <charset val="204"/>
      </rPr>
      <t xml:space="preserve">                                                                                           </t>
    </r>
  </si>
  <si>
    <r>
      <t>Iмпорт</t>
    </r>
    <r>
      <rPr>
        <vertAlign val="superscript"/>
        <sz val="8"/>
        <color theme="1"/>
        <rFont val="Verdana"/>
        <family val="2"/>
        <charset val="204"/>
      </rPr>
      <t>2</t>
    </r>
  </si>
  <si>
    <t>Сполучене Королівство Великої Британії та Північної Ірландії</t>
  </si>
  <si>
    <r>
      <t>Географiчна структура зовнiшньої торгiвлi товарами з країнами ЄС у І кварталі 2020 року</t>
    </r>
    <r>
      <rPr>
        <b/>
        <vertAlign val="superscript"/>
        <sz val="10"/>
        <color indexed="8"/>
        <rFont val="Verdana"/>
        <family val="2"/>
        <charset val="204"/>
      </rPr>
      <t>1</t>
    </r>
  </si>
  <si>
    <t xml:space="preserve">у % до                 І кварталу 2019
</t>
  </si>
  <si>
    <t xml:space="preserve">у % до                 І кварталу 2019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</si>
</sst>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\-0.0;\-"/>
    <numFmt numFmtId="166" formatCode="0.0_ ;\-0.0\ "/>
  </numFmts>
  <fonts count="14">
    <font>
      <sz val="9"/>
      <color theme="1"/>
      <name val="Шрифт текста"/>
      <family val="2"/>
      <charset val="204"/>
    </font>
    <font>
      <b/>
      <sz val="8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7.5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name val="Times New Roman Cyr"/>
      <charset val="204"/>
    </font>
    <font>
      <vertAlign val="superscript"/>
      <sz val="7.5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vertAlign val="superscript"/>
      <sz val="8"/>
      <color indexed="8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0" borderId="6" xfId="0" applyFont="1" applyBorder="1" applyAlignment="1">
      <alignment vertical="center" wrapText="1"/>
    </xf>
    <xf numFmtId="0" fontId="5" fillId="0" borderId="0" xfId="0" applyFont="1"/>
    <xf numFmtId="0" fontId="1" fillId="2" borderId="5" xfId="0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5" fontId="12" fillId="0" borderId="1" xfId="0" applyNumberFormat="1" applyFont="1" applyBorder="1" applyAlignment="1">
      <alignment wrapText="1"/>
    </xf>
    <xf numFmtId="166" fontId="4" fillId="0" borderId="1" xfId="0" applyNumberFormat="1" applyFont="1" applyBorder="1" applyAlignment="1">
      <alignment wrapText="1"/>
    </xf>
    <xf numFmtId="165" fontId="13" fillId="0" borderId="1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="112" zoomScaleNormal="112" workbookViewId="0">
      <selection activeCell="C20" sqref="C20"/>
    </sheetView>
  </sheetViews>
  <sheetFormatPr defaultRowHeight="12"/>
  <cols>
    <col min="1" max="1" width="27.5703125" customWidth="1"/>
    <col min="2" max="2" width="14.140625" customWidth="1"/>
    <col min="3" max="3" width="12.5703125" customWidth="1"/>
    <col min="4" max="4" width="14.140625" customWidth="1"/>
    <col min="5" max="5" width="13.140625" customWidth="1"/>
    <col min="6" max="6" width="14.140625" customWidth="1"/>
    <col min="7" max="7" width="11.5703125" customWidth="1"/>
  </cols>
  <sheetData>
    <row r="1" spans="1:6" ht="29.25" customHeight="1">
      <c r="A1" s="17" t="s">
        <v>38</v>
      </c>
      <c r="B1" s="17"/>
      <c r="C1" s="17"/>
      <c r="D1" s="17"/>
      <c r="E1" s="17"/>
      <c r="F1" s="17"/>
    </row>
    <row r="2" spans="1:6">
      <c r="A2" s="18" t="s">
        <v>0</v>
      </c>
      <c r="B2" s="1" t="s">
        <v>1</v>
      </c>
      <c r="C2" s="1"/>
      <c r="D2" s="1" t="s">
        <v>36</v>
      </c>
      <c r="E2" s="1"/>
      <c r="F2" s="14" t="s">
        <v>2</v>
      </c>
    </row>
    <row r="3" spans="1:6" ht="43.5" customHeight="1">
      <c r="A3" s="19"/>
      <c r="B3" s="2" t="s">
        <v>3</v>
      </c>
      <c r="C3" s="2" t="s">
        <v>39</v>
      </c>
      <c r="D3" s="2" t="s">
        <v>3</v>
      </c>
      <c r="E3" s="3" t="s">
        <v>40</v>
      </c>
      <c r="F3" s="14"/>
    </row>
    <row r="4" spans="1:6">
      <c r="A4" s="7" t="s">
        <v>35</v>
      </c>
      <c r="B4" s="10">
        <v>4788425.1981899999</v>
      </c>
      <c r="C4" s="10">
        <v>91.371877089999998</v>
      </c>
      <c r="D4" s="10">
        <v>5815893.2842499996</v>
      </c>
      <c r="E4" s="10">
        <v>100.30236207999999</v>
      </c>
      <c r="F4" s="11">
        <f>B4-D4</f>
        <v>-1027468.0860599997</v>
      </c>
    </row>
    <row r="5" spans="1:6">
      <c r="A5" s="4" t="s">
        <v>4</v>
      </c>
      <c r="B5" s="8"/>
      <c r="C5" s="8"/>
      <c r="D5" s="8"/>
      <c r="E5" s="8"/>
      <c r="F5" s="9"/>
    </row>
    <row r="6" spans="1:6">
      <c r="A6" s="5" t="s">
        <v>5</v>
      </c>
      <c r="B6" s="12">
        <v>130667.96090000001</v>
      </c>
      <c r="C6" s="12">
        <v>86.8564784</v>
      </c>
      <c r="D6" s="12">
        <v>143299.82902</v>
      </c>
      <c r="E6" s="12">
        <v>79.508796700000005</v>
      </c>
      <c r="F6" s="13">
        <f t="shared" ref="F6:F33" si="0">B6-D6</f>
        <v>-12631.868119999999</v>
      </c>
    </row>
    <row r="7" spans="1:6">
      <c r="A7" s="5" t="s">
        <v>6</v>
      </c>
      <c r="B7" s="12">
        <v>87656.136400000003</v>
      </c>
      <c r="C7" s="12">
        <v>88.854370340000003</v>
      </c>
      <c r="D7" s="12">
        <v>136543.80436000001</v>
      </c>
      <c r="E7" s="12">
        <v>113.93857549000001</v>
      </c>
      <c r="F7" s="13">
        <f t="shared" si="0"/>
        <v>-48887.667960000006</v>
      </c>
    </row>
    <row r="8" spans="1:6">
      <c r="A8" s="5" t="s">
        <v>7</v>
      </c>
      <c r="B8" s="12">
        <v>131542.80241</v>
      </c>
      <c r="C8" s="12">
        <v>105.21314326</v>
      </c>
      <c r="D8" s="12">
        <v>67410.319130000003</v>
      </c>
      <c r="E8" s="12">
        <v>61.502461959999998</v>
      </c>
      <c r="F8" s="13">
        <f t="shared" si="0"/>
        <v>64132.48328</v>
      </c>
    </row>
    <row r="9" spans="1:6">
      <c r="A9" s="5" t="s">
        <v>8</v>
      </c>
      <c r="B9" s="12">
        <v>55041.434820000002</v>
      </c>
      <c r="C9" s="12">
        <v>54.255600870000002</v>
      </c>
      <c r="D9" s="12">
        <v>63003.288670000002</v>
      </c>
      <c r="E9" s="12">
        <v>146.37115484</v>
      </c>
      <c r="F9" s="13">
        <f t="shared" si="0"/>
        <v>-7961.8538499999995</v>
      </c>
    </row>
    <row r="10" spans="1:6">
      <c r="A10" s="5" t="s">
        <v>9</v>
      </c>
      <c r="B10" s="12">
        <v>55936.669329999997</v>
      </c>
      <c r="C10" s="12">
        <v>73.622172190000001</v>
      </c>
      <c r="D10" s="12">
        <v>46939.287539999998</v>
      </c>
      <c r="E10" s="12">
        <v>80.846842649999999</v>
      </c>
      <c r="F10" s="13">
        <f t="shared" si="0"/>
        <v>8997.3817899999995</v>
      </c>
    </row>
    <row r="11" spans="1:6">
      <c r="A11" s="5" t="s">
        <v>10</v>
      </c>
      <c r="B11" s="12">
        <v>31065.809730000001</v>
      </c>
      <c r="C11" s="12">
        <v>98.905850970000003</v>
      </c>
      <c r="D11" s="12">
        <v>40988.473610000001</v>
      </c>
      <c r="E11" s="12">
        <v>175.88990383000001</v>
      </c>
      <c r="F11" s="13">
        <f t="shared" si="0"/>
        <v>-9922.6638800000001</v>
      </c>
    </row>
    <row r="12" spans="1:6">
      <c r="A12" s="5" t="s">
        <v>11</v>
      </c>
      <c r="B12" s="12">
        <v>52711.821029999999</v>
      </c>
      <c r="C12" s="12">
        <v>65.40942957</v>
      </c>
      <c r="D12" s="12">
        <v>56689.963499999998</v>
      </c>
      <c r="E12" s="12">
        <v>148.00877828</v>
      </c>
      <c r="F12" s="13">
        <f t="shared" si="0"/>
        <v>-3978.1424699999989</v>
      </c>
    </row>
    <row r="13" spans="1:6">
      <c r="A13" s="5" t="s">
        <v>12</v>
      </c>
      <c r="B13" s="12">
        <v>399355.06939000002</v>
      </c>
      <c r="C13" s="12">
        <v>99.022834919999994</v>
      </c>
      <c r="D13" s="12">
        <v>204115.73074</v>
      </c>
      <c r="E13" s="12">
        <v>114.66038297999999</v>
      </c>
      <c r="F13" s="13">
        <f t="shared" si="0"/>
        <v>195239.33865000002</v>
      </c>
    </row>
    <row r="14" spans="1:6">
      <c r="A14" s="5" t="s">
        <v>13</v>
      </c>
      <c r="B14" s="12">
        <v>526732.55844000005</v>
      </c>
      <c r="C14" s="12">
        <v>85.595930240000001</v>
      </c>
      <c r="D14" s="12">
        <v>419937.94467</v>
      </c>
      <c r="E14" s="12">
        <v>96.69583729</v>
      </c>
      <c r="F14" s="13">
        <f t="shared" si="0"/>
        <v>106794.61377000005</v>
      </c>
    </row>
    <row r="15" spans="1:6">
      <c r="A15" s="5" t="s">
        <v>14</v>
      </c>
      <c r="B15" s="12">
        <v>8448.5349999999999</v>
      </c>
      <c r="C15" s="12">
        <v>76.599017430000004</v>
      </c>
      <c r="D15" s="12">
        <v>3112.6618199999998</v>
      </c>
      <c r="E15" s="12">
        <v>63.894922379999997</v>
      </c>
      <c r="F15" s="13">
        <f t="shared" si="0"/>
        <v>5335.8731800000005</v>
      </c>
    </row>
    <row r="16" spans="1:6">
      <c r="A16" s="5" t="s">
        <v>15</v>
      </c>
      <c r="B16" s="12">
        <v>56312.714440000003</v>
      </c>
      <c r="C16" s="12">
        <v>88.342190009999996</v>
      </c>
      <c r="D16" s="12">
        <v>34634.420209999997</v>
      </c>
      <c r="E16" s="12">
        <v>84.493166990000006</v>
      </c>
      <c r="F16" s="13">
        <f t="shared" si="0"/>
        <v>21678.294230000007</v>
      </c>
    </row>
    <row r="17" spans="1:6">
      <c r="A17" s="5" t="s">
        <v>16</v>
      </c>
      <c r="B17" s="12">
        <v>103662.939</v>
      </c>
      <c r="C17" s="12">
        <v>98.759358669999997</v>
      </c>
      <c r="D17" s="12">
        <v>261889.74971</v>
      </c>
      <c r="E17" s="12">
        <v>82.682602399999993</v>
      </c>
      <c r="F17" s="13">
        <f t="shared" si="0"/>
        <v>-158226.81070999999</v>
      </c>
    </row>
    <row r="18" spans="1:6">
      <c r="A18" s="5" t="s">
        <v>17</v>
      </c>
      <c r="B18" s="12">
        <v>4665.0498200000002</v>
      </c>
      <c r="C18" s="12">
        <v>199.99524475000001</v>
      </c>
      <c r="D18" s="12">
        <v>4384.5379700000003</v>
      </c>
      <c r="E18" s="12">
        <v>23.829522069999999</v>
      </c>
      <c r="F18" s="13">
        <f t="shared" si="0"/>
        <v>280.51184999999987</v>
      </c>
    </row>
    <row r="19" spans="1:6">
      <c r="A19" s="5" t="s">
        <v>18</v>
      </c>
      <c r="B19" s="12">
        <v>3037.06637</v>
      </c>
      <c r="C19" s="12">
        <v>27.674007159999999</v>
      </c>
      <c r="D19" s="12">
        <v>1339.16434</v>
      </c>
      <c r="E19" s="12">
        <v>129.92848698</v>
      </c>
      <c r="F19" s="13">
        <f t="shared" si="0"/>
        <v>1697.90203</v>
      </c>
    </row>
    <row r="20" spans="1:6">
      <c r="A20" s="5" t="s">
        <v>19</v>
      </c>
      <c r="B20" s="12">
        <v>516977.24031999998</v>
      </c>
      <c r="C20" s="12">
        <v>107.91702171</v>
      </c>
      <c r="D20" s="12">
        <v>169768.68030000001</v>
      </c>
      <c r="E20" s="12">
        <v>98.977225689999997</v>
      </c>
      <c r="F20" s="13">
        <f t="shared" si="0"/>
        <v>347208.56001999998</v>
      </c>
    </row>
    <row r="21" spans="1:6">
      <c r="A21" s="5" t="s">
        <v>30</v>
      </c>
      <c r="B21" s="12">
        <v>452987.31358999998</v>
      </c>
      <c r="C21" s="12">
        <v>81.970467709999994</v>
      </c>
      <c r="D21" s="12">
        <v>1458350.0903100001</v>
      </c>
      <c r="E21" s="12">
        <v>106.52059941</v>
      </c>
      <c r="F21" s="13">
        <f t="shared" si="0"/>
        <v>-1005362.7767200002</v>
      </c>
    </row>
    <row r="22" spans="1:6">
      <c r="A22" s="5" t="s">
        <v>20</v>
      </c>
      <c r="B22" s="12">
        <v>826244.89838000003</v>
      </c>
      <c r="C22" s="12">
        <v>101.02869307</v>
      </c>
      <c r="D22" s="12">
        <v>944335.54576999997</v>
      </c>
      <c r="E22" s="12">
        <v>99.791162760000006</v>
      </c>
      <c r="F22" s="13">
        <f t="shared" si="0"/>
        <v>-118090.64738999994</v>
      </c>
    </row>
    <row r="23" spans="1:6">
      <c r="A23" s="5" t="s">
        <v>21</v>
      </c>
      <c r="B23" s="12">
        <v>74762.909050000002</v>
      </c>
      <c r="C23" s="12">
        <v>62.86303625</v>
      </c>
      <c r="D23" s="12">
        <v>14945.61771</v>
      </c>
      <c r="E23" s="12">
        <v>87.758533740000004</v>
      </c>
      <c r="F23" s="13">
        <f t="shared" si="0"/>
        <v>59817.291340000003</v>
      </c>
    </row>
    <row r="24" spans="1:6">
      <c r="A24" s="5" t="s">
        <v>22</v>
      </c>
      <c r="B24" s="12">
        <v>285388.70009</v>
      </c>
      <c r="C24" s="12">
        <v>115.06958840999999</v>
      </c>
      <c r="D24" s="12">
        <v>175670.18976000001</v>
      </c>
      <c r="E24" s="12">
        <v>118.33395904</v>
      </c>
      <c r="F24" s="13">
        <f t="shared" si="0"/>
        <v>109718.51032999999</v>
      </c>
    </row>
    <row r="25" spans="1:6">
      <c r="A25" s="5" t="s">
        <v>23</v>
      </c>
      <c r="B25" s="12">
        <v>139739.42264999999</v>
      </c>
      <c r="C25" s="12">
        <v>65.511152789999997</v>
      </c>
      <c r="D25" s="12">
        <v>190422.00792</v>
      </c>
      <c r="E25" s="12">
        <v>147.52914555000001</v>
      </c>
      <c r="F25" s="13">
        <f t="shared" si="0"/>
        <v>-50682.58527000001</v>
      </c>
    </row>
    <row r="26" spans="1:6">
      <c r="A26" s="5" t="s">
        <v>24</v>
      </c>
      <c r="B26" s="12">
        <v>10617.020699999999</v>
      </c>
      <c r="C26" s="12">
        <v>104.23420016</v>
      </c>
      <c r="D26" s="12">
        <v>61906.664810000002</v>
      </c>
      <c r="E26" s="12">
        <v>127.22177418</v>
      </c>
      <c r="F26" s="13">
        <f t="shared" si="0"/>
        <v>-51289.644110000001</v>
      </c>
    </row>
    <row r="27" spans="1:6" ht="31.5">
      <c r="A27" s="5" t="s">
        <v>37</v>
      </c>
      <c r="B27" s="12">
        <v>162001.63712</v>
      </c>
      <c r="C27" s="12">
        <v>112.87856308000001</v>
      </c>
      <c r="D27" s="12">
        <v>191004.94013999999</v>
      </c>
      <c r="E27" s="12">
        <v>96.635833300000002</v>
      </c>
      <c r="F27" s="13">
        <f t="shared" si="0"/>
        <v>-29003.303019999992</v>
      </c>
    </row>
    <row r="28" spans="1:6">
      <c r="A28" s="5" t="s">
        <v>25</v>
      </c>
      <c r="B28" s="12">
        <v>336902.67387</v>
      </c>
      <c r="C28" s="12">
        <v>83.526807980000001</v>
      </c>
      <c r="D28" s="12">
        <v>300623.41555999999</v>
      </c>
      <c r="E28" s="12">
        <v>98.250734890000004</v>
      </c>
      <c r="F28" s="13">
        <f t="shared" si="0"/>
        <v>36279.258310000005</v>
      </c>
    </row>
    <row r="29" spans="1:6">
      <c r="A29" s="5" t="s">
        <v>26</v>
      </c>
      <c r="B29" s="12">
        <v>12367.81488</v>
      </c>
      <c r="C29" s="12">
        <v>104.341239</v>
      </c>
      <c r="D29" s="12">
        <v>63876.433879999997</v>
      </c>
      <c r="E29" s="12">
        <v>97.425982919999996</v>
      </c>
      <c r="F29" s="13">
        <f t="shared" si="0"/>
        <v>-51508.618999999999</v>
      </c>
    </row>
    <row r="30" spans="1:6">
      <c r="A30" s="5" t="s">
        <v>27</v>
      </c>
      <c r="B30" s="12">
        <v>116674.75373</v>
      </c>
      <c r="C30" s="12">
        <v>120.25076588</v>
      </c>
      <c r="D30" s="12">
        <v>454463.41697999998</v>
      </c>
      <c r="E30" s="12">
        <v>95.88693653</v>
      </c>
      <c r="F30" s="13">
        <f t="shared" si="0"/>
        <v>-337788.66324999998</v>
      </c>
    </row>
    <row r="31" spans="1:6" ht="13.5" customHeight="1">
      <c r="A31" s="5" t="s">
        <v>31</v>
      </c>
      <c r="B31" s="12">
        <v>8719.8687399999999</v>
      </c>
      <c r="C31" s="12">
        <v>102.32925401</v>
      </c>
      <c r="D31" s="12">
        <v>11853.38615</v>
      </c>
      <c r="E31" s="12">
        <v>129.39577659</v>
      </c>
      <c r="F31" s="13">
        <f t="shared" si="0"/>
        <v>-3133.5174100000004</v>
      </c>
    </row>
    <row r="32" spans="1:6">
      <c r="A32" s="5" t="s">
        <v>28</v>
      </c>
      <c r="B32" s="12">
        <v>179744.13824</v>
      </c>
      <c r="C32" s="12">
        <v>74.666452059999997</v>
      </c>
      <c r="D32" s="12">
        <v>212187.38315000001</v>
      </c>
      <c r="E32" s="12">
        <v>86.902996119999997</v>
      </c>
      <c r="F32" s="13">
        <f t="shared" si="0"/>
        <v>-32443.244910000009</v>
      </c>
    </row>
    <row r="33" spans="1:6">
      <c r="A33" s="5" t="s">
        <v>29</v>
      </c>
      <c r="B33" s="12">
        <v>18460.239750000001</v>
      </c>
      <c r="C33" s="12">
        <v>90.494235200000006</v>
      </c>
      <c r="D33" s="12">
        <v>82175.043390000006</v>
      </c>
      <c r="E33" s="12">
        <v>78.28065445</v>
      </c>
      <c r="F33" s="13">
        <f t="shared" si="0"/>
        <v>-63714.803640000006</v>
      </c>
    </row>
    <row r="34" spans="1:6" ht="21.75" customHeight="1">
      <c r="A34" s="15" t="s">
        <v>32</v>
      </c>
      <c r="B34" s="16"/>
      <c r="C34" s="16"/>
      <c r="D34" s="16"/>
      <c r="E34" s="16"/>
      <c r="F34" s="16"/>
    </row>
    <row r="35" spans="1:6" ht="12" customHeight="1">
      <c r="A35" s="6" t="s">
        <v>33</v>
      </c>
      <c r="B35" s="6"/>
      <c r="C35" s="6"/>
    </row>
    <row r="36" spans="1:6" ht="12" customHeight="1">
      <c r="A36" s="6" t="s">
        <v>34</v>
      </c>
    </row>
  </sheetData>
  <mergeCells count="4">
    <mergeCell ref="F2:F3"/>
    <mergeCell ref="A34:F34"/>
    <mergeCell ref="A1:F1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O.Galuzinska</dc:creator>
  <cp:lastModifiedBy>O.Galuzinska</cp:lastModifiedBy>
  <cp:lastPrinted>2020-02-14T07:52:16Z</cp:lastPrinted>
  <dcterms:created xsi:type="dcterms:W3CDTF">2018-10-10T12:13:20Z</dcterms:created>
  <dcterms:modified xsi:type="dcterms:W3CDTF">2020-05-15T17:13:28Z</dcterms:modified>
</cp:coreProperties>
</file>