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OBMEN\ПУБЛІКАЦІЇ\Інтернет\2019\3m2019\"/>
    </mc:Choice>
  </mc:AlternateContent>
  <bookViews>
    <workbookView xWindow="0" yWindow="0" windowWidth="24000" windowHeight="9450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6" i="1"/>
  <c r="F4" i="1"/>
</calcChain>
</file>

<file path=xl/sharedStrings.xml><?xml version="1.0" encoding="utf-8"?>
<sst xmlns="http://schemas.openxmlformats.org/spreadsheetml/2006/main" count="42" uniqueCount="40">
  <si>
    <t/>
  </si>
  <si>
    <t>Експорт</t>
  </si>
  <si>
    <t>Iмпорт</t>
  </si>
  <si>
    <t>Сальдо</t>
  </si>
  <si>
    <t>тис.дол. США</t>
  </si>
  <si>
    <r>
      <rPr>
        <b/>
        <sz val="8"/>
        <color indexed="8"/>
        <rFont val="Verdana"/>
        <family val="2"/>
        <charset val="204"/>
      </rPr>
      <t xml:space="preserve">Усього                                                                                           </t>
    </r>
  </si>
  <si>
    <t>у тому числі</t>
  </si>
  <si>
    <t>Австрiя</t>
  </si>
  <si>
    <t>Бельгiя</t>
  </si>
  <si>
    <t>Болгарiя</t>
  </si>
  <si>
    <t>Велика Британія</t>
  </si>
  <si>
    <t>Грецiя</t>
  </si>
  <si>
    <t>Данiя</t>
  </si>
  <si>
    <t>Естонiя</t>
  </si>
  <si>
    <t>Iрландiя</t>
  </si>
  <si>
    <t>Iспанiя</t>
  </si>
  <si>
    <t>Iталiя</t>
  </si>
  <si>
    <t>Кiпр</t>
  </si>
  <si>
    <t>Латвiя</t>
  </si>
  <si>
    <t>Литва</t>
  </si>
  <si>
    <t>Люксембург</t>
  </si>
  <si>
    <t>Мальта</t>
  </si>
  <si>
    <t>Нiдерланди</t>
  </si>
  <si>
    <t>Польща</t>
  </si>
  <si>
    <t>Португалiя</t>
  </si>
  <si>
    <t>Румунiя</t>
  </si>
  <si>
    <t>Словаччина</t>
  </si>
  <si>
    <t>Словенiя</t>
  </si>
  <si>
    <t>Угорщина</t>
  </si>
  <si>
    <t>Фiнляндiя</t>
  </si>
  <si>
    <t>Францiя</t>
  </si>
  <si>
    <t>Чехія</t>
  </si>
  <si>
    <t>Швецiя</t>
  </si>
  <si>
    <t>Німеччина</t>
  </si>
  <si>
    <t>Хорватія</t>
  </si>
  <si>
    <r>
      <t>Географiчна структура зовнiшньої торгiвлi товарами з країнами ЄС у I кварталі 2019 року</t>
    </r>
    <r>
      <rPr>
        <b/>
        <vertAlign val="superscript"/>
        <sz val="10"/>
        <color indexed="8"/>
        <rFont val="Verdana"/>
        <family val="2"/>
        <charset val="204"/>
      </rPr>
      <t>1</t>
    </r>
  </si>
  <si>
    <t xml:space="preserve">у % до І кварталу               2018 
</t>
  </si>
  <si>
    <r>
      <rPr>
        <vertAlign val="superscript"/>
        <sz val="7.5"/>
        <color theme="1"/>
        <rFont val="Verdana"/>
        <family val="2"/>
        <charset val="204"/>
      </rPr>
      <t xml:space="preserve">1  </t>
    </r>
    <r>
      <rPr>
        <sz val="7.5"/>
        <color theme="1"/>
        <rFont val="Verdana"/>
        <family val="2"/>
        <charset val="204"/>
      </rPr>
      <t>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  </r>
  </si>
  <si>
    <r>
      <rPr>
        <vertAlign val="superscript"/>
        <sz val="7.5"/>
        <color theme="1"/>
        <rFont val="Verdana"/>
        <family val="2"/>
        <charset val="204"/>
      </rPr>
      <t>2</t>
    </r>
    <r>
      <rPr>
        <sz val="7.5"/>
        <color theme="1"/>
        <rFont val="Verdana"/>
        <family val="2"/>
        <charset val="204"/>
      </rPr>
      <t xml:space="preserve"> З урахуванням не розподілених обсягів товарів.</t>
    </r>
  </si>
  <si>
    <r>
      <rPr>
        <vertAlign val="superscript"/>
        <sz val="7.5"/>
        <color theme="1"/>
        <rFont val="Verdana"/>
        <family val="2"/>
        <charset val="204"/>
      </rPr>
      <t>3</t>
    </r>
    <r>
      <rPr>
        <sz val="7.5"/>
        <color theme="1"/>
        <rFont val="Verdana"/>
        <family val="2"/>
        <charset val="204"/>
      </rPr>
      <t xml:space="preserve"> В окремих випадках сума складових може не дорівнювати підсумку у зв’язку з округленням даних.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</si>
</sst>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;\-0.0;\-"/>
    <numFmt numFmtId="166" formatCode="0.0_ ;\-0.0\ "/>
  </numFmts>
  <fonts count="11">
    <font>
      <sz val="9"/>
      <color theme="1"/>
      <name val="Шрифт текста"/>
      <family val="2"/>
      <charset val="204"/>
    </font>
    <font>
      <b/>
      <sz val="8"/>
      <color indexed="8"/>
      <name val="Verdana"/>
      <family val="2"/>
      <charset val="204"/>
    </font>
    <font>
      <b/>
      <vertAlign val="superscript"/>
      <sz val="10"/>
      <color indexed="8"/>
      <name val="Verdana"/>
      <family val="2"/>
      <charset val="204"/>
    </font>
    <font>
      <sz val="8"/>
      <color theme="1"/>
      <name val="Verdana"/>
      <family val="2"/>
      <charset val="204"/>
    </font>
    <font>
      <b/>
      <sz val="8"/>
      <color theme="1"/>
      <name val="Verdana"/>
      <family val="2"/>
      <charset val="204"/>
    </font>
    <font>
      <sz val="7.5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name val="Times New Roman Cyr"/>
      <charset val="204"/>
    </font>
    <font>
      <sz val="8"/>
      <name val="Verdana"/>
      <family val="2"/>
      <charset val="204"/>
    </font>
    <font>
      <b/>
      <sz val="8"/>
      <name val="Verdana"/>
      <family val="2"/>
      <charset val="204"/>
    </font>
    <font>
      <vertAlign val="superscript"/>
      <sz val="7.5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18">
    <xf numFmtId="0" fontId="0" fillId="0" borderId="0" xfId="0"/>
    <xf numFmtId="0" fontId="3" fillId="2" borderId="1" xfId="0" applyFont="1" applyFill="1" applyBorder="1" applyAlignment="1">
      <alignment horizontal="centerContinuous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left" wrapText="1"/>
    </xf>
    <xf numFmtId="0" fontId="3" fillId="2" borderId="5" xfId="0" applyFont="1" applyFill="1" applyBorder="1" applyAlignment="1"/>
    <xf numFmtId="0" fontId="3" fillId="0" borderId="6" xfId="0" applyFont="1" applyBorder="1" applyAlignment="1">
      <alignment vertical="center" wrapText="1"/>
    </xf>
    <xf numFmtId="165" fontId="8" fillId="0" borderId="1" xfId="0" applyNumberFormat="1" applyFont="1" applyBorder="1" applyAlignment="1">
      <alignment vertical="top" wrapText="1"/>
    </xf>
    <xf numFmtId="166" fontId="3" fillId="0" borderId="1" xfId="0" applyNumberFormat="1" applyFont="1" applyBorder="1" applyAlignment="1">
      <alignment vertical="top" wrapText="1"/>
    </xf>
    <xf numFmtId="165" fontId="9" fillId="0" borderId="1" xfId="0" applyNumberFormat="1" applyFont="1" applyBorder="1" applyAlignment="1">
      <alignment vertical="top" wrapText="1"/>
    </xf>
    <xf numFmtId="166" fontId="4" fillId="0" borderId="1" xfId="0" applyNumberFormat="1" applyFont="1" applyBorder="1" applyAlignment="1">
      <alignment vertical="top" wrapText="1"/>
    </xf>
    <xf numFmtId="164" fontId="3" fillId="0" borderId="1" xfId="0" applyNumberFormat="1" applyFont="1" applyBorder="1"/>
    <xf numFmtId="0" fontId="5" fillId="0" borderId="7" xfId="0" applyFont="1" applyBorder="1" applyAlignment="1">
      <alignment horizontal="left" wrapText="1"/>
    </xf>
    <xf numFmtId="0" fontId="5" fillId="0" borderId="0" xfId="0" applyFont="1"/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topLeftCell="A6" workbookViewId="0">
      <selection activeCell="A23" sqref="A23"/>
    </sheetView>
  </sheetViews>
  <sheetFormatPr defaultRowHeight="12"/>
  <cols>
    <col min="1" max="1" width="27.5703125" customWidth="1"/>
    <col min="2" max="2" width="14.140625" customWidth="1"/>
    <col min="3" max="3" width="12.5703125" customWidth="1"/>
    <col min="4" max="4" width="14.140625" customWidth="1"/>
    <col min="5" max="5" width="13.140625" customWidth="1"/>
    <col min="6" max="6" width="14.140625" customWidth="1"/>
  </cols>
  <sheetData>
    <row r="1" spans="1:6" ht="29.25" customHeight="1">
      <c r="A1" s="5" t="s">
        <v>35</v>
      </c>
      <c r="B1" s="5"/>
      <c r="C1" s="5"/>
      <c r="D1" s="5"/>
      <c r="E1" s="5"/>
      <c r="F1" s="5"/>
    </row>
    <row r="2" spans="1:6">
      <c r="A2" s="6" t="s">
        <v>0</v>
      </c>
      <c r="B2" s="1" t="s">
        <v>1</v>
      </c>
      <c r="C2" s="1"/>
      <c r="D2" s="1" t="s">
        <v>2</v>
      </c>
      <c r="E2" s="1"/>
      <c r="F2" s="4" t="s">
        <v>3</v>
      </c>
    </row>
    <row r="3" spans="1:6" ht="30.75" customHeight="1">
      <c r="A3" s="7"/>
      <c r="B3" s="2" t="s">
        <v>4</v>
      </c>
      <c r="C3" s="2" t="s">
        <v>36</v>
      </c>
      <c r="D3" s="2" t="s">
        <v>4</v>
      </c>
      <c r="E3" s="3" t="s">
        <v>36</v>
      </c>
      <c r="F3" s="4"/>
    </row>
    <row r="4" spans="1:6">
      <c r="A4" s="8" t="s">
        <v>5</v>
      </c>
      <c r="B4" s="13">
        <v>5241079.1442</v>
      </c>
      <c r="C4" s="13">
        <v>103.35953098</v>
      </c>
      <c r="D4" s="13">
        <v>5776118.5431399997</v>
      </c>
      <c r="E4" s="13">
        <v>110.52353968</v>
      </c>
      <c r="F4" s="14">
        <f>B4-D4</f>
        <v>-535039.39893999975</v>
      </c>
    </row>
    <row r="5" spans="1:6">
      <c r="A5" s="9" t="s">
        <v>6</v>
      </c>
      <c r="B5" s="11"/>
      <c r="C5" s="11"/>
      <c r="D5" s="11"/>
      <c r="E5" s="11"/>
      <c r="F5" s="12"/>
    </row>
    <row r="6" spans="1:6">
      <c r="A6" s="10" t="s">
        <v>7</v>
      </c>
      <c r="B6" s="11">
        <v>150396.67566000001</v>
      </c>
      <c r="C6" s="11">
        <v>105.23143193999999</v>
      </c>
      <c r="D6" s="11">
        <v>189457.28583000001</v>
      </c>
      <c r="E6" s="11">
        <v>144.22070618999999</v>
      </c>
      <c r="F6" s="15">
        <f>B6-D6</f>
        <v>-39060.61017</v>
      </c>
    </row>
    <row r="7" spans="1:6">
      <c r="A7" s="10" t="s">
        <v>8</v>
      </c>
      <c r="B7" s="11">
        <v>98692.235480000003</v>
      </c>
      <c r="C7" s="11">
        <v>124.51529315000001</v>
      </c>
      <c r="D7" s="11">
        <v>119548.37312</v>
      </c>
      <c r="E7" s="11">
        <v>95.702583860000004</v>
      </c>
      <c r="F7" s="15">
        <f t="shared" ref="F7:F33" si="0">B7-D7</f>
        <v>-20856.137640000001</v>
      </c>
    </row>
    <row r="8" spans="1:6">
      <c r="A8" s="10" t="s">
        <v>9</v>
      </c>
      <c r="B8" s="11">
        <v>125024.48982</v>
      </c>
      <c r="C8" s="11">
        <v>87.029370420000006</v>
      </c>
      <c r="D8" s="11">
        <v>109566.66250999999</v>
      </c>
      <c r="E8" s="11">
        <v>234.06863396</v>
      </c>
      <c r="F8" s="15">
        <f t="shared" si="0"/>
        <v>15457.827310000008</v>
      </c>
    </row>
    <row r="9" spans="1:6">
      <c r="A9" s="10" t="s">
        <v>10</v>
      </c>
      <c r="B9" s="11">
        <v>143517.77377</v>
      </c>
      <c r="C9" s="11">
        <v>97.078260999999998</v>
      </c>
      <c r="D9" s="11">
        <v>192968.57238</v>
      </c>
      <c r="E9" s="11">
        <v>99.709182630000001</v>
      </c>
      <c r="F9" s="15">
        <f t="shared" si="0"/>
        <v>-49450.798609999998</v>
      </c>
    </row>
    <row r="10" spans="1:6">
      <c r="A10" s="10" t="s">
        <v>11</v>
      </c>
      <c r="B10" s="11">
        <v>101419.37732</v>
      </c>
      <c r="C10" s="11">
        <v>121.1012508</v>
      </c>
      <c r="D10" s="11">
        <v>43039.443829999997</v>
      </c>
      <c r="E10" s="11">
        <v>112.15358482000001</v>
      </c>
      <c r="F10" s="15">
        <f t="shared" si="0"/>
        <v>58379.933490000003</v>
      </c>
    </row>
    <row r="11" spans="1:6">
      <c r="A11" s="10" t="s">
        <v>12</v>
      </c>
      <c r="B11" s="11">
        <v>75974.261369999993</v>
      </c>
      <c r="C11" s="11">
        <v>160.26924163000001</v>
      </c>
      <c r="D11" s="11">
        <v>57986.049529999997</v>
      </c>
      <c r="E11" s="11">
        <v>126.74024056</v>
      </c>
      <c r="F11" s="15">
        <f t="shared" si="0"/>
        <v>17988.211839999996</v>
      </c>
    </row>
    <row r="12" spans="1:6">
      <c r="A12" s="10" t="s">
        <v>13</v>
      </c>
      <c r="B12" s="11">
        <v>31408.893499999998</v>
      </c>
      <c r="C12" s="11">
        <v>82.656911480000005</v>
      </c>
      <c r="D12" s="11">
        <v>23263.985710000001</v>
      </c>
      <c r="E12" s="11">
        <v>99.821672489999997</v>
      </c>
      <c r="F12" s="15">
        <f t="shared" si="0"/>
        <v>8144.9077899999975</v>
      </c>
    </row>
    <row r="13" spans="1:6">
      <c r="A13" s="10" t="s">
        <v>14</v>
      </c>
      <c r="B13" s="11">
        <v>80588.387700000007</v>
      </c>
      <c r="C13" s="11">
        <v>193.13717990000001</v>
      </c>
      <c r="D13" s="11">
        <v>38295.922689999999</v>
      </c>
      <c r="E13" s="11">
        <v>113.86816441000001</v>
      </c>
      <c r="F13" s="15">
        <f t="shared" si="0"/>
        <v>42292.465010000007</v>
      </c>
    </row>
    <row r="14" spans="1:6">
      <c r="A14" s="10" t="s">
        <v>15</v>
      </c>
      <c r="B14" s="11">
        <v>403317.85619999998</v>
      </c>
      <c r="C14" s="11">
        <v>108.03718107</v>
      </c>
      <c r="D14" s="11">
        <v>177953.44865999999</v>
      </c>
      <c r="E14" s="11">
        <v>109.59748229</v>
      </c>
      <c r="F14" s="15">
        <f t="shared" si="0"/>
        <v>225364.40753999999</v>
      </c>
    </row>
    <row r="15" spans="1:6">
      <c r="A15" s="10" t="s">
        <v>16</v>
      </c>
      <c r="B15" s="11">
        <v>615434.99800999998</v>
      </c>
      <c r="C15" s="11">
        <v>86.774308689999998</v>
      </c>
      <c r="D15" s="11">
        <v>432106.45251999999</v>
      </c>
      <c r="E15" s="11">
        <v>110.26443171</v>
      </c>
      <c r="F15" s="15">
        <f t="shared" si="0"/>
        <v>183328.54548999999</v>
      </c>
    </row>
    <row r="16" spans="1:6">
      <c r="A16" s="10" t="s">
        <v>17</v>
      </c>
      <c r="B16" s="11">
        <v>11029.56054</v>
      </c>
      <c r="C16" s="11">
        <v>85.758464540000006</v>
      </c>
      <c r="D16" s="11">
        <v>4871.5323600000002</v>
      </c>
      <c r="E16" s="11">
        <v>112.84493856</v>
      </c>
      <c r="F16" s="15">
        <f t="shared" si="0"/>
        <v>6158.0281800000002</v>
      </c>
    </row>
    <row r="17" spans="1:6">
      <c r="A17" s="10" t="s">
        <v>18</v>
      </c>
      <c r="B17" s="11">
        <v>63743.85153</v>
      </c>
      <c r="C17" s="11">
        <v>87.761894830000003</v>
      </c>
      <c r="D17" s="11">
        <v>40964.121959999997</v>
      </c>
      <c r="E17" s="11">
        <v>119.81332594</v>
      </c>
      <c r="F17" s="15">
        <f t="shared" si="0"/>
        <v>22779.729570000003</v>
      </c>
    </row>
    <row r="18" spans="1:6">
      <c r="A18" s="10" t="s">
        <v>19</v>
      </c>
      <c r="B18" s="11">
        <v>105053.31763999999</v>
      </c>
      <c r="C18" s="11">
        <v>130.54986954</v>
      </c>
      <c r="D18" s="11">
        <v>316292.66029999999</v>
      </c>
      <c r="E18" s="11">
        <v>187.16743525000001</v>
      </c>
      <c r="F18" s="15">
        <f t="shared" si="0"/>
        <v>-211239.34265999999</v>
      </c>
    </row>
    <row r="19" spans="1:6">
      <c r="A19" s="10" t="s">
        <v>20</v>
      </c>
      <c r="B19" s="11">
        <v>2332.5803700000001</v>
      </c>
      <c r="C19" s="11">
        <v>135.76805128999999</v>
      </c>
      <c r="D19" s="11">
        <v>18394.635709999999</v>
      </c>
      <c r="E19" s="11">
        <v>89.289555550000003</v>
      </c>
      <c r="F19" s="15">
        <f t="shared" si="0"/>
        <v>-16062.055339999999</v>
      </c>
    </row>
    <row r="20" spans="1:6">
      <c r="A20" s="10" t="s">
        <v>21</v>
      </c>
      <c r="B20" s="11">
        <v>10962.636420000001</v>
      </c>
      <c r="C20" s="11">
        <v>66.056620600000002</v>
      </c>
      <c r="D20" s="11">
        <v>1030.6934000000001</v>
      </c>
      <c r="E20" s="11">
        <v>48.758507819999998</v>
      </c>
      <c r="F20" s="15">
        <f t="shared" si="0"/>
        <v>9931.9430200000006</v>
      </c>
    </row>
    <row r="21" spans="1:6">
      <c r="A21" s="10" t="s">
        <v>22</v>
      </c>
      <c r="B21" s="11">
        <v>479071.45507000003</v>
      </c>
      <c r="C21" s="11">
        <v>125.21354119999999</v>
      </c>
      <c r="D21" s="11">
        <v>171597.90015</v>
      </c>
      <c r="E21" s="11">
        <v>103.6262339</v>
      </c>
      <c r="F21" s="15">
        <f t="shared" si="0"/>
        <v>307473.55492000002</v>
      </c>
    </row>
    <row r="22" spans="1:6">
      <c r="A22" s="10" t="s">
        <v>33</v>
      </c>
      <c r="B22" s="11">
        <v>552755.18305999995</v>
      </c>
      <c r="C22" s="11">
        <v>114.47889422</v>
      </c>
      <c r="D22" s="11">
        <v>1367401.4613600001</v>
      </c>
      <c r="E22" s="11">
        <v>100.25614804</v>
      </c>
      <c r="F22" s="15">
        <f t="shared" si="0"/>
        <v>-814646.27830000012</v>
      </c>
    </row>
    <row r="23" spans="1:6">
      <c r="A23" s="10" t="s">
        <v>23</v>
      </c>
      <c r="B23" s="11">
        <v>817894.38694</v>
      </c>
      <c r="C23" s="11">
        <v>100.21519884</v>
      </c>
      <c r="D23" s="11">
        <v>944536.94481000002</v>
      </c>
      <c r="E23" s="11">
        <v>113.06639256</v>
      </c>
      <c r="F23" s="15">
        <f t="shared" si="0"/>
        <v>-126642.55787000002</v>
      </c>
    </row>
    <row r="24" spans="1:6">
      <c r="A24" s="10" t="s">
        <v>24</v>
      </c>
      <c r="B24" s="11">
        <v>118929.84097999999</v>
      </c>
      <c r="C24" s="11">
        <v>127.58240406</v>
      </c>
      <c r="D24" s="11">
        <v>17037.768199999999</v>
      </c>
      <c r="E24" s="11">
        <v>109.97088110999999</v>
      </c>
      <c r="F24" s="15">
        <f t="shared" si="0"/>
        <v>101892.07277999999</v>
      </c>
    </row>
    <row r="25" spans="1:6">
      <c r="A25" s="10" t="s">
        <v>25</v>
      </c>
      <c r="B25" s="11">
        <v>248029.48569</v>
      </c>
      <c r="C25" s="11">
        <v>101.87179940999999</v>
      </c>
      <c r="D25" s="11">
        <v>148434.98251</v>
      </c>
      <c r="E25" s="11">
        <v>113.70936569</v>
      </c>
      <c r="F25" s="15">
        <f t="shared" si="0"/>
        <v>99594.50318</v>
      </c>
    </row>
    <row r="26" spans="1:6">
      <c r="A26" s="10" t="s">
        <v>26</v>
      </c>
      <c r="B26" s="11">
        <v>213315.7855</v>
      </c>
      <c r="C26" s="11">
        <v>87.905550759999997</v>
      </c>
      <c r="D26" s="11">
        <v>128278.05802</v>
      </c>
      <c r="E26" s="11">
        <v>105.86536445</v>
      </c>
      <c r="F26" s="15">
        <f t="shared" si="0"/>
        <v>85037.727480000001</v>
      </c>
    </row>
    <row r="27" spans="1:6">
      <c r="A27" s="10" t="s">
        <v>27</v>
      </c>
      <c r="B27" s="11">
        <v>10185.73624</v>
      </c>
      <c r="C27" s="11">
        <v>152.40336529999999</v>
      </c>
      <c r="D27" s="11">
        <v>48581.723510000003</v>
      </c>
      <c r="E27" s="11">
        <v>115.97300767999999</v>
      </c>
      <c r="F27" s="15">
        <f t="shared" si="0"/>
        <v>-38395.987270000005</v>
      </c>
    </row>
    <row r="28" spans="1:6">
      <c r="A28" s="10" t="s">
        <v>28</v>
      </c>
      <c r="B28" s="11">
        <v>403346.76017999998</v>
      </c>
      <c r="C28" s="11">
        <v>92.814854550000007</v>
      </c>
      <c r="D28" s="11">
        <v>289148.30015000002</v>
      </c>
      <c r="E28" s="11">
        <v>95.43703884</v>
      </c>
      <c r="F28" s="15">
        <f t="shared" si="0"/>
        <v>114198.46002999996</v>
      </c>
    </row>
    <row r="29" spans="1:6">
      <c r="A29" s="10" t="s">
        <v>29</v>
      </c>
      <c r="B29" s="11">
        <v>11856.7644</v>
      </c>
      <c r="C29" s="11">
        <v>58.343869849999997</v>
      </c>
      <c r="D29" s="11">
        <v>65570.712069999994</v>
      </c>
      <c r="E29" s="11">
        <v>76.622354439999995</v>
      </c>
      <c r="F29" s="15">
        <f t="shared" si="0"/>
        <v>-53713.947669999994</v>
      </c>
    </row>
    <row r="30" spans="1:6">
      <c r="A30" s="10" t="s">
        <v>30</v>
      </c>
      <c r="B30" s="11">
        <v>97026.204259999999</v>
      </c>
      <c r="C30" s="11">
        <v>86.798678580000001</v>
      </c>
      <c r="D30" s="11">
        <v>472407.53703000001</v>
      </c>
      <c r="E30" s="11">
        <v>110.99267906</v>
      </c>
      <c r="F30" s="15">
        <f t="shared" si="0"/>
        <v>-375381.33276999998</v>
      </c>
    </row>
    <row r="31" spans="1:6" ht="13.5" customHeight="1">
      <c r="A31" s="10" t="s">
        <v>34</v>
      </c>
      <c r="B31" s="11">
        <v>8521.3840600000003</v>
      </c>
      <c r="C31" s="11">
        <v>71.34595032</v>
      </c>
      <c r="D31" s="11">
        <v>9160.5664899999992</v>
      </c>
      <c r="E31" s="11">
        <v>103.88138322</v>
      </c>
      <c r="F31" s="15">
        <f t="shared" si="0"/>
        <v>-639.18242999999893</v>
      </c>
    </row>
    <row r="32" spans="1:6">
      <c r="A32" s="10" t="s">
        <v>31</v>
      </c>
      <c r="B32" s="11">
        <v>240848.37215000001</v>
      </c>
      <c r="C32" s="11">
        <v>110.65452987</v>
      </c>
      <c r="D32" s="11">
        <v>243318.35816999999</v>
      </c>
      <c r="E32" s="11">
        <v>116.52476377000001</v>
      </c>
      <c r="F32" s="15">
        <f t="shared" si="0"/>
        <v>-2469.9860199999821</v>
      </c>
    </row>
    <row r="33" spans="1:6">
      <c r="A33" s="10" t="s">
        <v>32</v>
      </c>
      <c r="B33" s="11">
        <v>20400.890340000002</v>
      </c>
      <c r="C33" s="11">
        <v>132.10715994</v>
      </c>
      <c r="D33" s="11">
        <v>104851.08493</v>
      </c>
      <c r="E33" s="11">
        <v>106.76688993</v>
      </c>
      <c r="F33" s="15">
        <f t="shared" si="0"/>
        <v>-84450.194589999999</v>
      </c>
    </row>
    <row r="34" spans="1:6" ht="21.75" customHeight="1">
      <c r="A34" s="16" t="s">
        <v>37</v>
      </c>
      <c r="B34" s="16"/>
      <c r="C34" s="16"/>
      <c r="D34" s="16"/>
      <c r="E34" s="16"/>
      <c r="F34" s="16"/>
    </row>
    <row r="35" spans="1:6" ht="12" customHeight="1">
      <c r="A35" s="17" t="s">
        <v>38</v>
      </c>
      <c r="B35" s="17"/>
      <c r="C35" s="17"/>
    </row>
    <row r="36" spans="1:6" ht="12" customHeight="1">
      <c r="A36" s="17" t="s">
        <v>39</v>
      </c>
    </row>
  </sheetData>
  <mergeCells count="4">
    <mergeCell ref="F2:F3"/>
    <mergeCell ref="A34:F34"/>
    <mergeCell ref="A1:F1"/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O.Galuzinska</dc:creator>
  <cp:lastModifiedBy>O.Galuzinska</cp:lastModifiedBy>
  <cp:lastPrinted>2019-05-15T11:43:30Z</cp:lastPrinted>
  <dcterms:created xsi:type="dcterms:W3CDTF">2018-10-10T12:13:20Z</dcterms:created>
  <dcterms:modified xsi:type="dcterms:W3CDTF">2019-05-15T12:46:43Z</dcterms:modified>
</cp:coreProperties>
</file>