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59"/>
  <workbookPr/>
  <mc:AlternateContent xmlns:mc="http://schemas.openxmlformats.org/markup-compatibility/2006">
    <mc:Choice Requires="x15">
      <x15ac:absPath xmlns:x15ac="http://schemas.microsoft.com/office/spreadsheetml/2010/11/ac" url="C:\Users\O.Kostyrko\OneDrive\Рабочий стол\СТАТИСТИКА\СТАТИСТИКА\стат інф\Географічна структура зовнішньої торгівлі товарами з країнами ЄС у 2019\"/>
    </mc:Choice>
  </mc:AlternateContent>
  <xr:revisionPtr revIDLastSave="0" documentId="8_{EC3012B4-2310-4BC8-A14F-0801C5B1F025}" xr6:coauthVersionLast="36" xr6:coauthVersionMax="36" xr10:uidLastSave="{00000000-0000-0000-0000-000000000000}"/>
  <bookViews>
    <workbookView xWindow="32760" yWindow="32760" windowWidth="20730" windowHeight="92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33" i="1" l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4" i="1"/>
</calcChain>
</file>

<file path=xl/sharedStrings.xml><?xml version="1.0" encoding="utf-8"?>
<sst xmlns="http://schemas.openxmlformats.org/spreadsheetml/2006/main" count="43" uniqueCount="42">
  <si>
    <t/>
  </si>
  <si>
    <t>Exports</t>
  </si>
  <si>
    <t>Balance</t>
  </si>
  <si>
    <t xml:space="preserve"> </t>
  </si>
  <si>
    <t>thsd.USD</t>
  </si>
  <si>
    <t>of which</t>
  </si>
  <si>
    <t>Austria</t>
  </si>
  <si>
    <t>Belgium</t>
  </si>
  <si>
    <t>Bulgaria</t>
  </si>
  <si>
    <t>Greece</t>
  </si>
  <si>
    <t>Denmark</t>
  </si>
  <si>
    <t>Estonia</t>
  </si>
  <si>
    <t>Ireland</t>
  </si>
  <si>
    <t>Spain</t>
  </si>
  <si>
    <t>Italy</t>
  </si>
  <si>
    <t>Cyprus</t>
  </si>
  <si>
    <t>Latvia</t>
  </si>
  <si>
    <t>Lithuania</t>
  </si>
  <si>
    <t>Luxembourg</t>
  </si>
  <si>
    <t>Malta</t>
  </si>
  <si>
    <t>Netherlands</t>
  </si>
  <si>
    <t>Germany</t>
  </si>
  <si>
    <t>Poland</t>
  </si>
  <si>
    <t>Portugal</t>
  </si>
  <si>
    <t>Romania</t>
  </si>
  <si>
    <t>Slovakia</t>
  </si>
  <si>
    <t>Slovenia</t>
  </si>
  <si>
    <t>Hungary</t>
  </si>
  <si>
    <t>Finland</t>
  </si>
  <si>
    <t>France</t>
  </si>
  <si>
    <t>Croatia</t>
  </si>
  <si>
    <t>Sweden</t>
  </si>
  <si>
    <r>
      <t>1</t>
    </r>
    <r>
      <rPr>
        <sz val="7.5"/>
        <color indexed="63"/>
        <rFont val="Verdana"/>
        <family val="2"/>
        <charset val="204"/>
      </rPr>
      <t xml:space="preserve"> </t>
    </r>
    <r>
      <rPr>
        <sz val="7.5"/>
        <color indexed="8"/>
        <rFont val="Verdana"/>
        <family val="2"/>
        <charset val="204"/>
      </rPr>
      <t>Data exclude the temporarily occupied territory of the Autonomous Republic of Crimea, the city of Sevastopol and a part of temporarily occupied territories in the Donetsk and Luhansk regions.</t>
    </r>
  </si>
  <si>
    <r>
      <rPr>
        <vertAlign val="superscript"/>
        <sz val="7.5"/>
        <rFont val="Verdana"/>
        <family val="2"/>
        <charset val="204"/>
      </rPr>
      <t xml:space="preserve">2 </t>
    </r>
    <r>
      <rPr>
        <sz val="7.5"/>
        <rFont val="Verdana"/>
        <family val="2"/>
        <charset val="204"/>
      </rPr>
      <t>Including commodities that were not distributed.</t>
    </r>
  </si>
  <si>
    <r>
      <rPr>
        <vertAlign val="superscript"/>
        <sz val="7.5"/>
        <rFont val="Verdana"/>
        <family val="2"/>
        <charset val="204"/>
      </rPr>
      <t xml:space="preserve">3 </t>
    </r>
    <r>
      <rPr>
        <sz val="7.5"/>
        <rFont val="Verdana"/>
        <family val="2"/>
        <charset val="204"/>
      </rPr>
      <t>In some cases, the sum of the components may not be equal to the sum due to the rounding of data.</t>
    </r>
  </si>
  <si>
    <r>
      <t>Imports</t>
    </r>
    <r>
      <rPr>
        <vertAlign val="superscript"/>
        <sz val="8"/>
        <color indexed="8"/>
        <rFont val="Verdana"/>
        <family val="2"/>
        <charset val="204"/>
      </rPr>
      <t>2</t>
    </r>
  </si>
  <si>
    <r>
      <t>EU countries, total</t>
    </r>
    <r>
      <rPr>
        <b/>
        <vertAlign val="superscript"/>
        <sz val="8"/>
        <color indexed="8"/>
        <rFont val="Verdana"/>
        <family val="2"/>
        <charset val="204"/>
      </rPr>
      <t>3</t>
    </r>
  </si>
  <si>
    <t>in % to  2018</t>
  </si>
  <si>
    <t>in % to 2018</t>
  </si>
  <si>
    <t>United Kingdom of Great Britain and Northern Ireland</t>
  </si>
  <si>
    <t>Czechia</t>
  </si>
  <si>
    <r>
      <t>Ukraine’s Foreign Trade in Goods with EU countries, 2019</t>
    </r>
    <r>
      <rPr>
        <b/>
        <vertAlign val="superscript"/>
        <sz val="10"/>
        <color indexed="8"/>
        <rFont val="Verdana"/>
        <family val="2"/>
        <charset val="204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</si>
</sst>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0.0"/>
    <numFmt numFmtId="173" formatCode="0.0;\-0.0;\-"/>
    <numFmt numFmtId="174" formatCode="0.0_ ;\-0.0\ "/>
  </numFmts>
  <fonts count="16" x14ac:knownFonts="1">
    <font>
      <sz val="9"/>
      <color theme="1"/>
      <name val="Calibri"/>
      <family val="2"/>
      <charset val="204"/>
      <scheme val="minor"/>
    </font>
    <font>
      <b/>
      <sz val="10"/>
      <color indexed="8"/>
      <name val="Verdana"/>
      <family val="2"/>
      <charset val="204"/>
    </font>
    <font>
      <b/>
      <vertAlign val="superscript"/>
      <sz val="10"/>
      <color indexed="8"/>
      <name val="Verdana"/>
      <family val="2"/>
      <charset val="204"/>
    </font>
    <font>
      <sz val="10"/>
      <name val="Times New Roman CYR"/>
      <charset val="204"/>
    </font>
    <font>
      <sz val="7.5"/>
      <color indexed="63"/>
      <name val="Verdana"/>
      <family val="2"/>
      <charset val="204"/>
    </font>
    <font>
      <sz val="7.5"/>
      <color indexed="8"/>
      <name val="Verdana"/>
      <family val="2"/>
      <charset val="204"/>
    </font>
    <font>
      <sz val="7.5"/>
      <name val="Verdana"/>
      <family val="2"/>
      <charset val="204"/>
    </font>
    <font>
      <vertAlign val="superscript"/>
      <sz val="7.5"/>
      <name val="Verdana"/>
      <family val="2"/>
      <charset val="204"/>
    </font>
    <font>
      <vertAlign val="superscript"/>
      <sz val="8"/>
      <color indexed="8"/>
      <name val="Verdana"/>
      <family val="2"/>
      <charset val="204"/>
    </font>
    <font>
      <b/>
      <vertAlign val="superscript"/>
      <sz val="8"/>
      <color indexed="8"/>
      <name val="Verdana"/>
      <family val="2"/>
      <charset val="204"/>
    </font>
    <font>
      <b/>
      <sz val="8"/>
      <name val="Verdana"/>
      <family val="2"/>
      <charset val="204"/>
    </font>
    <font>
      <sz val="8"/>
      <name val="Verdana"/>
      <family val="2"/>
      <charset val="204"/>
    </font>
    <font>
      <sz val="8"/>
      <color theme="1"/>
      <name val="Verdana"/>
      <family val="2"/>
      <charset val="204"/>
    </font>
    <font>
      <vertAlign val="superscript"/>
      <sz val="7.5"/>
      <color rgb="FF222222"/>
      <name val="Verdana"/>
      <family val="2"/>
      <charset val="204"/>
    </font>
    <font>
      <sz val="8"/>
      <color rgb="FF000000"/>
      <name val="Verdana"/>
      <family val="2"/>
      <charset val="204"/>
    </font>
    <font>
      <b/>
      <sz val="8"/>
      <color theme="1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wrapText="1" indent="1"/>
    </xf>
    <xf numFmtId="0" fontId="0" fillId="0" borderId="0" xfId="0" applyAlignment="1">
      <alignment horizontal="left" indent="1"/>
    </xf>
    <xf numFmtId="0" fontId="12" fillId="2" borderId="3" xfId="0" applyFont="1" applyFill="1" applyBorder="1" applyAlignment="1">
      <alignment horizontal="left" wrapText="1" indent="1"/>
    </xf>
    <xf numFmtId="0" fontId="0" fillId="0" borderId="0" xfId="0" applyAlignment="1">
      <alignment horizontal="right" indent="1"/>
    </xf>
    <xf numFmtId="172" fontId="0" fillId="0" borderId="0" xfId="0" applyNumberFormat="1"/>
    <xf numFmtId="172" fontId="13" fillId="0" borderId="0" xfId="0" applyNumberFormat="1" applyFont="1" applyBorder="1" applyAlignment="1">
      <alignment wrapText="1"/>
    </xf>
    <xf numFmtId="172" fontId="12" fillId="0" borderId="1" xfId="0" applyNumberFormat="1" applyFont="1" applyBorder="1" applyAlignment="1">
      <alignment wrapText="1"/>
    </xf>
    <xf numFmtId="172" fontId="14" fillId="0" borderId="1" xfId="0" applyNumberFormat="1" applyFont="1" applyBorder="1" applyAlignment="1">
      <alignment wrapText="1"/>
    </xf>
    <xf numFmtId="0" fontId="15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4" fillId="0" borderId="1" xfId="0" applyFont="1" applyBorder="1" applyAlignment="1">
      <alignment wrapText="1"/>
    </xf>
    <xf numFmtId="0" fontId="14" fillId="0" borderId="1" xfId="0" applyFont="1" applyBorder="1"/>
    <xf numFmtId="173" fontId="10" fillId="0" borderId="1" xfId="0" applyNumberFormat="1" applyFont="1" applyBorder="1" applyAlignment="1">
      <alignment wrapText="1"/>
    </xf>
    <xf numFmtId="174" fontId="15" fillId="0" borderId="1" xfId="0" applyNumberFormat="1" applyFont="1" applyBorder="1" applyAlignment="1">
      <alignment wrapText="1"/>
    </xf>
    <xf numFmtId="173" fontId="11" fillId="0" borderId="1" xfId="0" applyNumberFormat="1" applyFont="1" applyBorder="1" applyAlignment="1">
      <alignment wrapText="1"/>
    </xf>
    <xf numFmtId="174" fontId="12" fillId="0" borderId="1" xfId="0" applyNumberFormat="1" applyFont="1" applyBorder="1" applyAlignment="1">
      <alignment wrapText="1"/>
    </xf>
    <xf numFmtId="172" fontId="13" fillId="0" borderId="0" xfId="0" applyNumberFormat="1" applyFont="1" applyBorder="1" applyAlignment="1">
      <alignment horizontal="left" wrapText="1"/>
    </xf>
    <xf numFmtId="0" fontId="6" fillId="0" borderId="0" xfId="1" applyFont="1" applyAlignment="1">
      <alignment horizontal="left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H7" sqref="H7"/>
    </sheetView>
  </sheetViews>
  <sheetFormatPr defaultRowHeight="12" x14ac:dyDescent="0.2"/>
  <cols>
    <col min="1" max="1" width="28.5" style="3" customWidth="1"/>
    <col min="2" max="5" width="15.33203125" style="5" customWidth="1"/>
    <col min="6" max="6" width="15.6640625" style="5" customWidth="1"/>
    <col min="7" max="7" width="10.33203125" bestFit="1" customWidth="1"/>
  </cols>
  <sheetData>
    <row r="1" spans="1:7" ht="26.25" customHeight="1" x14ac:dyDescent="0.2">
      <c r="A1" s="20" t="s">
        <v>41</v>
      </c>
      <c r="B1" s="21"/>
      <c r="C1" s="21"/>
      <c r="D1" s="21"/>
      <c r="E1" s="21"/>
      <c r="F1" s="21"/>
    </row>
    <row r="2" spans="1:7" x14ac:dyDescent="0.2">
      <c r="A2" s="4" t="s">
        <v>0</v>
      </c>
      <c r="B2" s="24" t="s">
        <v>1</v>
      </c>
      <c r="C2" s="25"/>
      <c r="D2" s="24" t="s">
        <v>35</v>
      </c>
      <c r="E2" s="25"/>
      <c r="F2" s="22" t="s">
        <v>2</v>
      </c>
    </row>
    <row r="3" spans="1:7" x14ac:dyDescent="0.2">
      <c r="A3" s="2" t="s">
        <v>3</v>
      </c>
      <c r="B3" s="1" t="s">
        <v>4</v>
      </c>
      <c r="C3" s="1" t="s">
        <v>37</v>
      </c>
      <c r="D3" s="1" t="s">
        <v>4</v>
      </c>
      <c r="E3" s="1" t="s">
        <v>38</v>
      </c>
      <c r="F3" s="23"/>
    </row>
    <row r="4" spans="1:7" x14ac:dyDescent="0.2">
      <c r="A4" s="10" t="s">
        <v>36</v>
      </c>
      <c r="B4" s="14">
        <v>20750741.608380001</v>
      </c>
      <c r="C4" s="14">
        <v>102.94552007999999</v>
      </c>
      <c r="D4" s="14">
        <v>25012187.72758</v>
      </c>
      <c r="E4" s="14">
        <v>107.73455359</v>
      </c>
      <c r="F4" s="15">
        <f>B4-D4</f>
        <v>-4261446.1191999987</v>
      </c>
      <c r="G4" s="6"/>
    </row>
    <row r="5" spans="1:7" x14ac:dyDescent="0.2">
      <c r="A5" s="11" t="s">
        <v>5</v>
      </c>
      <c r="B5" s="8"/>
      <c r="C5" s="8"/>
      <c r="D5" s="8"/>
      <c r="E5" s="8"/>
      <c r="F5" s="9"/>
      <c r="G5" s="6"/>
    </row>
    <row r="6" spans="1:7" x14ac:dyDescent="0.2">
      <c r="A6" s="11" t="s">
        <v>6</v>
      </c>
      <c r="B6" s="16">
        <v>598319.49779000005</v>
      </c>
      <c r="C6" s="16">
        <v>108.15773779</v>
      </c>
      <c r="D6" s="16">
        <v>657000.32507000002</v>
      </c>
      <c r="E6" s="16">
        <v>108.07987163</v>
      </c>
      <c r="F6" s="17">
        <f t="shared" ref="F6:F33" si="0">B6-D6</f>
        <v>-58680.827279999969</v>
      </c>
      <c r="G6" s="6"/>
    </row>
    <row r="7" spans="1:7" x14ac:dyDescent="0.2">
      <c r="A7" s="11" t="s">
        <v>7</v>
      </c>
      <c r="B7" s="16">
        <v>680704.35569999996</v>
      </c>
      <c r="C7" s="16">
        <v>112.78883051</v>
      </c>
      <c r="D7" s="16">
        <v>549463.04124000005</v>
      </c>
      <c r="E7" s="16">
        <v>99.20949444</v>
      </c>
      <c r="F7" s="17">
        <f t="shared" si="0"/>
        <v>131241.31445999991</v>
      </c>
      <c r="G7" s="6"/>
    </row>
    <row r="8" spans="1:7" x14ac:dyDescent="0.2">
      <c r="A8" s="11" t="s">
        <v>8</v>
      </c>
      <c r="B8" s="16">
        <v>482168.20133000001</v>
      </c>
      <c r="C8" s="16">
        <v>93.832182680000003</v>
      </c>
      <c r="D8" s="16">
        <v>459341.87242999999</v>
      </c>
      <c r="E8" s="16">
        <v>177.06357220999999</v>
      </c>
      <c r="F8" s="17">
        <f t="shared" si="0"/>
        <v>22826.328900000022</v>
      </c>
      <c r="G8" s="6"/>
    </row>
    <row r="9" spans="1:7" x14ac:dyDescent="0.2">
      <c r="A9" s="11" t="s">
        <v>9</v>
      </c>
      <c r="B9" s="16">
        <v>274211.53015000001</v>
      </c>
      <c r="C9" s="16">
        <v>97.967440199999999</v>
      </c>
      <c r="D9" s="16">
        <v>311635.09636999998</v>
      </c>
      <c r="E9" s="16">
        <v>115.22451067</v>
      </c>
      <c r="F9" s="17">
        <f t="shared" si="0"/>
        <v>-37423.566219999979</v>
      </c>
      <c r="G9" s="6"/>
    </row>
    <row r="10" spans="1:7" x14ac:dyDescent="0.2">
      <c r="A10" s="11" t="s">
        <v>10</v>
      </c>
      <c r="B10" s="16">
        <v>254684.66432000001</v>
      </c>
      <c r="C10" s="16">
        <v>101.88412875</v>
      </c>
      <c r="D10" s="16">
        <v>274188.17499999999</v>
      </c>
      <c r="E10" s="16">
        <v>99.475672340000003</v>
      </c>
      <c r="F10" s="17">
        <f t="shared" si="0"/>
        <v>-19503.510679999978</v>
      </c>
      <c r="G10" s="6"/>
    </row>
    <row r="11" spans="1:7" x14ac:dyDescent="0.2">
      <c r="A11" s="11" t="s">
        <v>11</v>
      </c>
      <c r="B11" s="16">
        <v>139859.93780000001</v>
      </c>
      <c r="C11" s="16">
        <v>91.975892590000001</v>
      </c>
      <c r="D11" s="16">
        <v>144388.08452</v>
      </c>
      <c r="E11" s="16">
        <v>150.73254499000001</v>
      </c>
      <c r="F11" s="17">
        <f t="shared" si="0"/>
        <v>-4528.1467199999897</v>
      </c>
      <c r="G11" s="6"/>
    </row>
    <row r="12" spans="1:7" x14ac:dyDescent="0.2">
      <c r="A12" s="11" t="s">
        <v>12</v>
      </c>
      <c r="B12" s="16">
        <v>153235.20324</v>
      </c>
      <c r="C12" s="16">
        <v>197.70108268000001</v>
      </c>
      <c r="D12" s="16">
        <v>169564.70568000001</v>
      </c>
      <c r="E12" s="16">
        <v>117.89564183</v>
      </c>
      <c r="F12" s="17">
        <f t="shared" si="0"/>
        <v>-16329.502440000011</v>
      </c>
      <c r="G12" s="6"/>
    </row>
    <row r="13" spans="1:7" x14ac:dyDescent="0.2">
      <c r="A13" s="11" t="s">
        <v>13</v>
      </c>
      <c r="B13" s="16">
        <v>1500801.3098500001</v>
      </c>
      <c r="C13" s="16">
        <v>109.5563267</v>
      </c>
      <c r="D13" s="16">
        <v>844213.79830999998</v>
      </c>
      <c r="E13" s="16">
        <v>132.58038051</v>
      </c>
      <c r="F13" s="17">
        <f t="shared" si="0"/>
        <v>656587.51154000009</v>
      </c>
      <c r="G13" s="6"/>
    </row>
    <row r="14" spans="1:7" x14ac:dyDescent="0.2">
      <c r="A14" s="11" t="s">
        <v>14</v>
      </c>
      <c r="B14" s="16">
        <v>2418875.3836300001</v>
      </c>
      <c r="C14" s="16">
        <v>92.015698650000004</v>
      </c>
      <c r="D14" s="16">
        <v>2074753.6748500001</v>
      </c>
      <c r="E14" s="16">
        <v>102.05266675999999</v>
      </c>
      <c r="F14" s="17">
        <f t="shared" si="0"/>
        <v>344121.70877999999</v>
      </c>
      <c r="G14" s="6"/>
    </row>
    <row r="15" spans="1:7" x14ac:dyDescent="0.2">
      <c r="A15" s="11" t="s">
        <v>15</v>
      </c>
      <c r="B15" s="16">
        <v>43043.536919999999</v>
      </c>
      <c r="C15" s="16">
        <v>106.63881667</v>
      </c>
      <c r="D15" s="16">
        <v>23165.01785</v>
      </c>
      <c r="E15" s="16">
        <v>101.57364643</v>
      </c>
      <c r="F15" s="17">
        <f t="shared" si="0"/>
        <v>19878.519069999998</v>
      </c>
      <c r="G15" s="6"/>
    </row>
    <row r="16" spans="1:7" x14ac:dyDescent="0.2">
      <c r="A16" s="11" t="s">
        <v>16</v>
      </c>
      <c r="B16" s="16">
        <v>300080.90250999999</v>
      </c>
      <c r="C16" s="16">
        <v>101.92186374000001</v>
      </c>
      <c r="D16" s="16">
        <v>166466.96101</v>
      </c>
      <c r="E16" s="16">
        <v>109.41749256</v>
      </c>
      <c r="F16" s="17">
        <f t="shared" si="0"/>
        <v>133613.94149999999</v>
      </c>
      <c r="G16" s="6"/>
    </row>
    <row r="17" spans="1:7" x14ac:dyDescent="0.2">
      <c r="A17" s="11" t="s">
        <v>17</v>
      </c>
      <c r="B17" s="16">
        <v>410796.38626</v>
      </c>
      <c r="C17" s="16">
        <v>119.86536458</v>
      </c>
      <c r="D17" s="16">
        <v>1144499.22337</v>
      </c>
      <c r="E17" s="16">
        <v>130.18451195</v>
      </c>
      <c r="F17" s="17">
        <f t="shared" si="0"/>
        <v>-733702.83710999996</v>
      </c>
      <c r="G17" s="6"/>
    </row>
    <row r="18" spans="1:7" x14ac:dyDescent="0.2">
      <c r="A18" s="11" t="s">
        <v>18</v>
      </c>
      <c r="B18" s="16">
        <v>20179.019059999999</v>
      </c>
      <c r="C18" s="16">
        <v>276.81124512999997</v>
      </c>
      <c r="D18" s="16">
        <v>53130.670209999997</v>
      </c>
      <c r="E18" s="16">
        <v>64.472471179999999</v>
      </c>
      <c r="F18" s="17">
        <f t="shared" si="0"/>
        <v>-32951.651149999998</v>
      </c>
      <c r="G18" s="6"/>
    </row>
    <row r="19" spans="1:7" x14ac:dyDescent="0.2">
      <c r="A19" s="11" t="s">
        <v>19</v>
      </c>
      <c r="B19" s="16">
        <v>41427.232389999997</v>
      </c>
      <c r="C19" s="16">
        <v>63.071942679999999</v>
      </c>
      <c r="D19" s="16">
        <v>5219.9551099999999</v>
      </c>
      <c r="E19" s="16">
        <v>78.581150359999995</v>
      </c>
      <c r="F19" s="17">
        <f t="shared" si="0"/>
        <v>36207.277279999995</v>
      </c>
      <c r="G19" s="6"/>
    </row>
    <row r="20" spans="1:7" x14ac:dyDescent="0.2">
      <c r="A20" s="11" t="s">
        <v>20</v>
      </c>
      <c r="B20" s="16">
        <v>1848424.6571800001</v>
      </c>
      <c r="C20" s="16">
        <v>115.27214603</v>
      </c>
      <c r="D20" s="16">
        <v>765085.56055000005</v>
      </c>
      <c r="E20" s="16">
        <v>98.531150650000001</v>
      </c>
      <c r="F20" s="17">
        <f t="shared" si="0"/>
        <v>1083339.09663</v>
      </c>
      <c r="G20" s="6"/>
    </row>
    <row r="21" spans="1:7" ht="14.25" customHeight="1" x14ac:dyDescent="0.2">
      <c r="A21" s="11" t="s">
        <v>21</v>
      </c>
      <c r="B21" s="16">
        <v>2383003.1223399998</v>
      </c>
      <c r="C21" s="16">
        <v>107.90849437</v>
      </c>
      <c r="D21" s="16">
        <v>5986873.6406899998</v>
      </c>
      <c r="E21" s="16">
        <v>100.05891164000001</v>
      </c>
      <c r="F21" s="17">
        <f t="shared" si="0"/>
        <v>-3603870.51835</v>
      </c>
      <c r="G21" s="6"/>
    </row>
    <row r="22" spans="1:7" x14ac:dyDescent="0.2">
      <c r="A22" s="11" t="s">
        <v>22</v>
      </c>
      <c r="B22" s="16">
        <v>3295846.5772000002</v>
      </c>
      <c r="C22" s="16">
        <v>101.18498878</v>
      </c>
      <c r="D22" s="16">
        <v>4109083.2353099999</v>
      </c>
      <c r="E22" s="16">
        <v>112.82734187</v>
      </c>
      <c r="F22" s="17">
        <f t="shared" si="0"/>
        <v>-813236.65810999973</v>
      </c>
      <c r="G22" s="6"/>
    </row>
    <row r="23" spans="1:7" x14ac:dyDescent="0.2">
      <c r="A23" s="11" t="s">
        <v>23</v>
      </c>
      <c r="B23" s="16">
        <v>282174.20156999998</v>
      </c>
      <c r="C23" s="16">
        <v>114.21911895</v>
      </c>
      <c r="D23" s="16">
        <v>74806.311239999995</v>
      </c>
      <c r="E23" s="16">
        <v>121.47687127</v>
      </c>
      <c r="F23" s="17">
        <f t="shared" si="0"/>
        <v>207367.89032999997</v>
      </c>
      <c r="G23" s="6"/>
    </row>
    <row r="24" spans="1:7" x14ac:dyDescent="0.2">
      <c r="A24" s="11" t="s">
        <v>24</v>
      </c>
      <c r="B24" s="16">
        <v>1005591.28576</v>
      </c>
      <c r="C24" s="16">
        <v>107.82102713</v>
      </c>
      <c r="D24" s="16">
        <v>645529.29674000002</v>
      </c>
      <c r="E24" s="16">
        <v>126.30062642</v>
      </c>
      <c r="F24" s="17">
        <f t="shared" si="0"/>
        <v>360061.98901999998</v>
      </c>
      <c r="G24" s="6"/>
    </row>
    <row r="25" spans="1:7" x14ac:dyDescent="0.2">
      <c r="A25" s="11" t="s">
        <v>25</v>
      </c>
      <c r="B25" s="16">
        <v>709620.13459999999</v>
      </c>
      <c r="C25" s="16">
        <v>82.138960650000001</v>
      </c>
      <c r="D25" s="16">
        <v>651805.43183999998</v>
      </c>
      <c r="E25" s="16">
        <v>123.94580000000001</v>
      </c>
      <c r="F25" s="17">
        <f t="shared" si="0"/>
        <v>57814.702760000015</v>
      </c>
      <c r="G25" s="6"/>
    </row>
    <row r="26" spans="1:7" x14ac:dyDescent="0.2">
      <c r="A26" s="11" t="s">
        <v>26</v>
      </c>
      <c r="B26" s="16">
        <v>38945.279949999996</v>
      </c>
      <c r="C26" s="16">
        <v>116.93099453000001</v>
      </c>
      <c r="D26" s="16">
        <v>245038.76712</v>
      </c>
      <c r="E26" s="16">
        <v>128.62258048999999</v>
      </c>
      <c r="F26" s="17">
        <f t="shared" si="0"/>
        <v>-206093.48717000001</v>
      </c>
      <c r="G26" s="6"/>
    </row>
    <row r="27" spans="1:7" ht="24" customHeight="1" x14ac:dyDescent="0.2">
      <c r="A27" s="12" t="s">
        <v>39</v>
      </c>
      <c r="B27" s="16">
        <v>628087.71132</v>
      </c>
      <c r="C27" s="16">
        <v>107.50693591</v>
      </c>
      <c r="D27" s="16">
        <v>769910.48251</v>
      </c>
      <c r="E27" s="16">
        <v>86.301216030000006</v>
      </c>
      <c r="F27" s="17">
        <f t="shared" si="0"/>
        <v>-141822.77119</v>
      </c>
      <c r="G27" s="6"/>
    </row>
    <row r="28" spans="1:7" x14ac:dyDescent="0.2">
      <c r="A28" s="11" t="s">
        <v>27</v>
      </c>
      <c r="B28" s="16">
        <v>1562809.3941500001</v>
      </c>
      <c r="C28" s="16">
        <v>94.943242389999995</v>
      </c>
      <c r="D28" s="16">
        <v>1251100.4796899999</v>
      </c>
      <c r="E28" s="16">
        <v>99.274789240000004</v>
      </c>
      <c r="F28" s="17">
        <f t="shared" si="0"/>
        <v>311708.91446000012</v>
      </c>
      <c r="G28" s="6"/>
    </row>
    <row r="29" spans="1:7" x14ac:dyDescent="0.2">
      <c r="A29" s="11" t="s">
        <v>28</v>
      </c>
      <c r="B29" s="16">
        <v>46178.67252</v>
      </c>
      <c r="C29" s="16">
        <v>57.263235080000001</v>
      </c>
      <c r="D29" s="16">
        <v>275264.58490999998</v>
      </c>
      <c r="E29" s="16">
        <v>84.388395630000005</v>
      </c>
      <c r="F29" s="17">
        <f t="shared" si="0"/>
        <v>-229085.91238999998</v>
      </c>
      <c r="G29" s="6"/>
    </row>
    <row r="30" spans="1:7" x14ac:dyDescent="0.2">
      <c r="A30" s="11" t="s">
        <v>29</v>
      </c>
      <c r="B30" s="16">
        <v>596505.77523999999</v>
      </c>
      <c r="C30" s="16">
        <v>110.94746477</v>
      </c>
      <c r="D30" s="16">
        <v>1652665.2655799999</v>
      </c>
      <c r="E30" s="16">
        <v>111.62347142</v>
      </c>
      <c r="F30" s="17">
        <f t="shared" si="0"/>
        <v>-1056159.49034</v>
      </c>
      <c r="G30" s="6"/>
    </row>
    <row r="31" spans="1:7" x14ac:dyDescent="0.2">
      <c r="A31" s="11" t="s">
        <v>30</v>
      </c>
      <c r="B31" s="16">
        <v>37197.358110000001</v>
      </c>
      <c r="C31" s="16">
        <v>106.24619142</v>
      </c>
      <c r="D31" s="16">
        <v>52505.385459999998</v>
      </c>
      <c r="E31" s="16">
        <v>113.02839468000001</v>
      </c>
      <c r="F31" s="17">
        <f t="shared" si="0"/>
        <v>-15308.027349999997</v>
      </c>
      <c r="G31" s="6"/>
    </row>
    <row r="32" spans="1:7" x14ac:dyDescent="0.2">
      <c r="A32" s="13" t="s">
        <v>40</v>
      </c>
      <c r="B32" s="16">
        <v>920901.56053999998</v>
      </c>
      <c r="C32" s="16">
        <v>104.88201411999999</v>
      </c>
      <c r="D32" s="16">
        <v>1165526.6019600001</v>
      </c>
      <c r="E32" s="16">
        <v>112.63448452999999</v>
      </c>
      <c r="F32" s="17">
        <f t="shared" si="0"/>
        <v>-244625.04142000014</v>
      </c>
      <c r="G32" s="6"/>
    </row>
    <row r="33" spans="1:7" x14ac:dyDescent="0.2">
      <c r="A33" s="11" t="s">
        <v>31</v>
      </c>
      <c r="B33" s="16">
        <v>77068.716950000002</v>
      </c>
      <c r="C33" s="16">
        <v>109.79979564999999</v>
      </c>
      <c r="D33" s="16">
        <v>489041.95199999999</v>
      </c>
      <c r="E33" s="16">
        <v>105.0620478</v>
      </c>
      <c r="F33" s="17">
        <f t="shared" si="0"/>
        <v>-411973.23505000002</v>
      </c>
      <c r="G33" s="6"/>
    </row>
    <row r="34" spans="1:7" ht="12" customHeight="1" x14ac:dyDescent="0.2">
      <c r="A34" s="18" t="s">
        <v>32</v>
      </c>
      <c r="B34" s="18"/>
      <c r="C34" s="18"/>
      <c r="D34" s="18"/>
      <c r="E34" s="18"/>
      <c r="F34" s="18"/>
      <c r="G34" s="6"/>
    </row>
    <row r="35" spans="1:7" ht="12.75" customHeight="1" x14ac:dyDescent="0.2">
      <c r="A35" s="19" t="s">
        <v>33</v>
      </c>
      <c r="B35" s="19"/>
      <c r="C35" s="19"/>
      <c r="D35" s="7"/>
      <c r="E35" s="7"/>
      <c r="F35" s="7"/>
    </row>
    <row r="36" spans="1:7" ht="12" customHeight="1" x14ac:dyDescent="0.2">
      <c r="A36" s="19" t="s">
        <v>34</v>
      </c>
      <c r="B36" s="19"/>
      <c r="C36" s="19"/>
      <c r="D36" s="19"/>
      <c r="E36" s="19"/>
      <c r="F36" s="19"/>
    </row>
  </sheetData>
  <mergeCells count="7">
    <mergeCell ref="A34:F34"/>
    <mergeCell ref="A36:F36"/>
    <mergeCell ref="A35:C35"/>
    <mergeCell ref="A1:F1"/>
    <mergeCell ref="F2:F3"/>
    <mergeCell ref="D2:E2"/>
    <mergeCell ref="B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V.Podobna</dc:creator>
  <cp:lastModifiedBy>Костирко О.Я.</cp:lastModifiedBy>
  <cp:lastPrinted>2020-02-14T08:20:35Z</cp:lastPrinted>
  <dcterms:created xsi:type="dcterms:W3CDTF">2018-08-07T09:46:59Z</dcterms:created>
  <dcterms:modified xsi:type="dcterms:W3CDTF">2020-05-29T10:02:01Z</dcterms:modified>
</cp:coreProperties>
</file>