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609 martunyk\ОСТАННІ_ДАНІ\Збірники_Довкілля_та_інш_САЙТ\ВЕБ_Сайт\Мисливство\2019\Таблиці_2019\Англійський_варіант\"/>
    </mc:Choice>
  </mc:AlternateContent>
  <bookViews>
    <workbookView xWindow="0" yWindow="0" windowWidth="16875" windowHeight="9630" activeTab="1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B15" i="2"/>
  <c r="B5" i="2"/>
  <c r="C37" i="2"/>
  <c r="B37" i="2"/>
  <c r="F13" i="1"/>
  <c r="E13" i="1"/>
  <c r="C14" i="1"/>
  <c r="B14" i="1"/>
  <c r="C4" i="1"/>
  <c r="B4" i="1"/>
  <c r="C5" i="2" l="1"/>
</calcChain>
</file>

<file path=xl/sharedStrings.xml><?xml version="1.0" encoding="utf-8"?>
<sst xmlns="http://schemas.openxmlformats.org/spreadsheetml/2006/main" count="136" uniqueCount="109">
  <si>
    <t xml:space="preserve">Кількість мисливських тварин та їх добування за видами у 2018 році             </t>
  </si>
  <si>
    <t xml:space="preserve">Назва виду мисливських тварин </t>
  </si>
  <si>
    <t xml:space="preserve">Кількість мисливських тварин </t>
  </si>
  <si>
    <t xml:space="preserve">Кількість добутих (вилучених) мисливських тварин </t>
  </si>
  <si>
    <t>Кількість мисливських тварин</t>
  </si>
  <si>
    <t>Кількість добутих (вилучених) мисливських тварин</t>
  </si>
  <si>
    <t xml:space="preserve">Копитні тварини </t>
  </si>
  <si>
    <t xml:space="preserve">  куниця кам'яна</t>
  </si>
  <si>
    <t xml:space="preserve">  зубр</t>
  </si>
  <si>
    <t xml:space="preserve">  куниця лісова</t>
  </si>
  <si>
    <t xml:space="preserve">  лось</t>
  </si>
  <si>
    <t xml:space="preserve">  тхір лісовий</t>
  </si>
  <si>
    <t xml:space="preserve">  олень благородний</t>
  </si>
  <si>
    <t xml:space="preserve">  кіт лісовий</t>
  </si>
  <si>
    <t xml:space="preserve">  олень плямистий</t>
  </si>
  <si>
    <t xml:space="preserve">  рись</t>
  </si>
  <si>
    <t xml:space="preserve">  лань </t>
  </si>
  <si>
    <t xml:space="preserve">  ведмідь бурий</t>
  </si>
  <si>
    <t xml:space="preserve">  козуля</t>
  </si>
  <si>
    <t xml:space="preserve">  горностай</t>
  </si>
  <si>
    <t xml:space="preserve">  муфлон</t>
  </si>
  <si>
    <t xml:space="preserve">  шакал</t>
  </si>
  <si>
    <t xml:space="preserve">  кабан</t>
  </si>
  <si>
    <t xml:space="preserve">  кулан</t>
  </si>
  <si>
    <t xml:space="preserve">Перната дичина </t>
  </si>
  <si>
    <t xml:space="preserve">Хутрові звірі </t>
  </si>
  <si>
    <t xml:space="preserve">  гуси </t>
  </si>
  <si>
    <t xml:space="preserve">  заєць-русак</t>
  </si>
  <si>
    <t xml:space="preserve">  кулики </t>
  </si>
  <si>
    <t xml:space="preserve">  кріль дикий</t>
  </si>
  <si>
    <t xml:space="preserve">  голуби </t>
  </si>
  <si>
    <t xml:space="preserve">  білка</t>
  </si>
  <si>
    <t xml:space="preserve">  фазан</t>
  </si>
  <si>
    <t xml:space="preserve">  ондатра</t>
  </si>
  <si>
    <t xml:space="preserve">  сіра куріпка</t>
  </si>
  <si>
    <t xml:space="preserve">  бобер</t>
  </si>
  <si>
    <t xml:space="preserve">  перепілка</t>
  </si>
  <si>
    <t xml:space="preserve">  бабак</t>
  </si>
  <si>
    <t xml:space="preserve">  глухар</t>
  </si>
  <si>
    <t xml:space="preserve">  лисиця</t>
  </si>
  <si>
    <t xml:space="preserve">  тетерук</t>
  </si>
  <si>
    <t xml:space="preserve">  вовк</t>
  </si>
  <si>
    <t xml:space="preserve">  рябчик</t>
  </si>
  <si>
    <t xml:space="preserve">  єнотовидний собака</t>
  </si>
  <si>
    <t xml:space="preserve">  качки </t>
  </si>
  <si>
    <t xml:space="preserve">  норка європейська</t>
  </si>
  <si>
    <t xml:space="preserve">  лебідь</t>
  </si>
  <si>
    <t xml:space="preserve">  норка американська</t>
  </si>
  <si>
    <t xml:space="preserve">  лиска</t>
  </si>
  <si>
    <t xml:space="preserve">  борсук </t>
  </si>
  <si>
    <t xml:space="preserve">  курочка водяна</t>
  </si>
  <si>
    <t xml:space="preserve">  видра</t>
  </si>
  <si>
    <t xml:space="preserve">  норець великий </t>
  </si>
  <si>
    <t xml:space="preserve">  (чомга)</t>
  </si>
  <si>
    <r>
      <t xml:space="preserve">        </t>
    </r>
    <r>
      <rPr>
        <b/>
        <sz val="9"/>
        <color theme="1"/>
        <rFont val="Verdana"/>
        <family val="2"/>
        <charset val="204"/>
      </rPr>
      <t xml:space="preserve">                                                                                                                                                      </t>
    </r>
  </si>
  <si>
    <t>(тис.голів)</t>
  </si>
  <si>
    <t>‒</t>
  </si>
  <si>
    <t>Hoofed animals</t>
  </si>
  <si>
    <t xml:space="preserve">  wisent</t>
  </si>
  <si>
    <t>  elk</t>
  </si>
  <si>
    <t>  red deer</t>
  </si>
  <si>
    <t>  spotted deer</t>
  </si>
  <si>
    <t xml:space="preserve">  doe</t>
  </si>
  <si>
    <t>  roe</t>
  </si>
  <si>
    <t>  mouflon</t>
  </si>
  <si>
    <t>  boar</t>
  </si>
  <si>
    <t>  kulan</t>
  </si>
  <si>
    <t>Fur-bearing animals</t>
  </si>
  <si>
    <t xml:space="preserve">  european brown hare</t>
  </si>
  <si>
    <t>  wild rabbit</t>
  </si>
  <si>
    <t>  squirrel</t>
  </si>
  <si>
    <t>  muskrat</t>
  </si>
  <si>
    <t>  beaver</t>
  </si>
  <si>
    <t>  marmot</t>
  </si>
  <si>
    <t>  fox</t>
  </si>
  <si>
    <t>  wolf</t>
  </si>
  <si>
    <t>  raccoon dog</t>
  </si>
  <si>
    <t>  european mink</t>
  </si>
  <si>
    <t>  american mink</t>
  </si>
  <si>
    <t>  badger</t>
  </si>
  <si>
    <t>  otter</t>
  </si>
  <si>
    <t xml:space="preserve">  stone marten </t>
  </si>
  <si>
    <t xml:space="preserve">  common marten </t>
  </si>
  <si>
    <t>  polecat</t>
  </si>
  <si>
    <t>  forest cat</t>
  </si>
  <si>
    <t>  lynx</t>
  </si>
  <si>
    <t xml:space="preserve">  brown bear</t>
  </si>
  <si>
    <t>  ermine</t>
  </si>
  <si>
    <t>  jackal</t>
  </si>
  <si>
    <t>Wild birds</t>
  </si>
  <si>
    <t xml:space="preserve">  geese</t>
  </si>
  <si>
    <t xml:space="preserve">  limicolae</t>
  </si>
  <si>
    <t xml:space="preserve">  pigeons</t>
  </si>
  <si>
    <t xml:space="preserve">  pheasant</t>
  </si>
  <si>
    <t xml:space="preserve">  gray partridge</t>
  </si>
  <si>
    <t xml:space="preserve">  quail</t>
  </si>
  <si>
    <t xml:space="preserve">  capercailye</t>
  </si>
  <si>
    <t xml:space="preserve">  black cock</t>
  </si>
  <si>
    <t xml:space="preserve">  hazel grouse </t>
  </si>
  <si>
    <t xml:space="preserve">  ducks</t>
  </si>
  <si>
    <t xml:space="preserve">  swan</t>
  </si>
  <si>
    <t xml:space="preserve">  bald-coot</t>
  </si>
  <si>
    <t xml:space="preserve">  waterhen</t>
  </si>
  <si>
    <t xml:space="preserve">  grebe</t>
  </si>
  <si>
    <t>(thsd. heads)</t>
  </si>
  <si>
    <r>
      <t>Number and catching of wild animals by species in 2018</t>
    </r>
    <r>
      <rPr>
        <b/>
        <vertAlign val="superscript"/>
        <sz val="9"/>
        <color theme="1"/>
        <rFont val="Verdana"/>
        <family val="2"/>
        <charset val="204"/>
      </rPr>
      <t>1</t>
    </r>
  </si>
  <si>
    <t>Number of game animals</t>
  </si>
  <si>
    <t>Number of catched game animals</t>
  </si>
  <si>
    <r>
      <rPr>
        <vertAlign val="superscript"/>
        <sz val="8"/>
        <color theme="1"/>
        <rFont val="Verdana"/>
        <family val="2"/>
        <charset val="204"/>
      </rPr>
      <t>1</t>
    </r>
    <r>
      <rPr>
        <sz val="8"/>
        <color theme="1"/>
        <rFont val="Verdana"/>
        <family val="2"/>
        <charset val="204"/>
      </rPr>
      <t xml:space="preserve"> Data exclude the temporarily occupied territory of the Autonomous Republic of Crimea, the city of Sevastopol and a part of temporarily occupied territories in the Donetsk and Luhansk regions.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</si>
</sst>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sz val="9"/>
      <color rgb="FF000000"/>
      <name val="Verdana"/>
      <family val="2"/>
      <charset val="204"/>
    </font>
    <font>
      <b/>
      <sz val="9"/>
      <color rgb="FF000000"/>
      <name val="Verdana"/>
      <family val="2"/>
      <charset val="204"/>
    </font>
    <font>
      <i/>
      <sz val="9"/>
      <color rgb="FF000000"/>
      <name val="Verdana"/>
      <family val="2"/>
      <charset val="204"/>
    </font>
    <font>
      <b/>
      <sz val="9"/>
      <color theme="1"/>
      <name val="Verdana"/>
      <family val="2"/>
      <charset val="204"/>
    </font>
    <font>
      <sz val="9"/>
      <color indexed="64"/>
      <name val="Calibri"/>
      <family val="2"/>
      <charset val="204"/>
    </font>
    <font>
      <sz val="9"/>
      <color indexed="64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right" vertical="center" wrapText="1"/>
    </xf>
    <xf numFmtId="0" fontId="8" fillId="0" borderId="0" xfId="0" applyNumberFormat="1" applyFont="1" applyAlignment="1">
      <alignment horizontal="right" vertical="top" wrapText="1"/>
    </xf>
    <xf numFmtId="164" fontId="8" fillId="0" borderId="0" xfId="0" applyNumberFormat="1" applyFont="1" applyAlignment="1">
      <alignment horizontal="right" vertical="top" wrapText="1"/>
    </xf>
    <xf numFmtId="164" fontId="4" fillId="0" borderId="0" xfId="0" applyNumberFormat="1" applyFont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="130" zoomScaleNormal="130" workbookViewId="0">
      <selection activeCell="C23" sqref="C23"/>
    </sheetView>
  </sheetViews>
  <sheetFormatPr defaultColWidth="28" defaultRowHeight="11.25" x14ac:dyDescent="0.15"/>
  <cols>
    <col min="1" max="1" width="24.83203125" style="1" customWidth="1"/>
    <col min="2" max="2" width="18.5" style="1" customWidth="1"/>
    <col min="3" max="3" width="20.5" style="1" customWidth="1"/>
    <col min="4" max="4" width="19.6640625" style="1" customWidth="1"/>
    <col min="5" max="5" width="15.6640625" style="1" customWidth="1"/>
    <col min="6" max="6" width="20.1640625" style="1" customWidth="1"/>
    <col min="7" max="16384" width="28" style="1"/>
  </cols>
  <sheetData>
    <row r="1" spans="1:7" x14ac:dyDescent="0.15">
      <c r="A1" s="20" t="s">
        <v>0</v>
      </c>
      <c r="B1" s="20"/>
      <c r="C1" s="20"/>
      <c r="D1" s="20"/>
      <c r="E1" s="20"/>
      <c r="F1" s="20"/>
    </row>
    <row r="2" spans="1:7" ht="12" thickBot="1" x14ac:dyDescent="0.2">
      <c r="A2" s="2" t="s">
        <v>54</v>
      </c>
      <c r="F2" s="3" t="s">
        <v>55</v>
      </c>
    </row>
    <row r="3" spans="1:7" ht="48.75" customHeight="1" thickBot="1" x14ac:dyDescent="0.2">
      <c r="A3" s="8" t="s">
        <v>1</v>
      </c>
      <c r="B3" s="8" t="s">
        <v>2</v>
      </c>
      <c r="C3" s="8" t="s">
        <v>3</v>
      </c>
      <c r="D3" s="8" t="s">
        <v>1</v>
      </c>
      <c r="E3" s="8" t="s">
        <v>4</v>
      </c>
      <c r="F3" s="9" t="s">
        <v>5</v>
      </c>
      <c r="G3" s="4"/>
    </row>
    <row r="4" spans="1:7" x14ac:dyDescent="0.15">
      <c r="A4" s="5" t="s">
        <v>6</v>
      </c>
      <c r="B4" s="12">
        <f>SUM(B5:B13)</f>
        <v>217109</v>
      </c>
      <c r="C4" s="12">
        <f>SUM(C5:C13)</f>
        <v>12962</v>
      </c>
      <c r="D4" s="6" t="s">
        <v>7</v>
      </c>
      <c r="E4" s="13">
        <v>20712</v>
      </c>
      <c r="F4" s="13">
        <v>271</v>
      </c>
      <c r="G4" s="10"/>
    </row>
    <row r="5" spans="1:7" x14ac:dyDescent="0.15">
      <c r="A5" s="6" t="s">
        <v>8</v>
      </c>
      <c r="B5" s="13">
        <v>245</v>
      </c>
      <c r="C5" s="13">
        <v>7</v>
      </c>
      <c r="D5" s="6" t="s">
        <v>9</v>
      </c>
      <c r="E5" s="13">
        <v>34779</v>
      </c>
      <c r="F5" s="13">
        <v>193</v>
      </c>
      <c r="G5" s="10"/>
    </row>
    <row r="6" spans="1:7" x14ac:dyDescent="0.15">
      <c r="A6" s="6" t="s">
        <v>10</v>
      </c>
      <c r="B6" s="13">
        <v>6222</v>
      </c>
      <c r="C6" s="13">
        <v>14</v>
      </c>
      <c r="D6" s="6" t="s">
        <v>11</v>
      </c>
      <c r="E6" s="13">
        <v>17252</v>
      </c>
      <c r="F6" s="13">
        <v>6</v>
      </c>
      <c r="G6" s="10"/>
    </row>
    <row r="7" spans="1:7" x14ac:dyDescent="0.15">
      <c r="A7" s="6" t="s">
        <v>12</v>
      </c>
      <c r="B7" s="13">
        <v>12581</v>
      </c>
      <c r="C7" s="13">
        <v>361</v>
      </c>
      <c r="D7" s="6" t="s">
        <v>13</v>
      </c>
      <c r="E7" s="13">
        <v>1369</v>
      </c>
      <c r="F7" s="13">
        <v>3</v>
      </c>
      <c r="G7" s="10"/>
    </row>
    <row r="8" spans="1:7" x14ac:dyDescent="0.15">
      <c r="A8" s="6" t="s">
        <v>14</v>
      </c>
      <c r="B8" s="13">
        <v>4224</v>
      </c>
      <c r="C8" s="13">
        <v>270</v>
      </c>
      <c r="D8" s="6" t="s">
        <v>15</v>
      </c>
      <c r="E8" s="13">
        <v>410</v>
      </c>
      <c r="F8" s="13" t="s">
        <v>56</v>
      </c>
      <c r="G8" s="10"/>
    </row>
    <row r="9" spans="1:7" x14ac:dyDescent="0.15">
      <c r="A9" s="6" t="s">
        <v>16</v>
      </c>
      <c r="B9" s="13">
        <v>1620</v>
      </c>
      <c r="C9" s="13">
        <v>57</v>
      </c>
      <c r="D9" s="6" t="s">
        <v>17</v>
      </c>
      <c r="E9" s="13">
        <v>300</v>
      </c>
      <c r="F9" s="13" t="s">
        <v>56</v>
      </c>
      <c r="G9" s="10"/>
    </row>
    <row r="10" spans="1:7" x14ac:dyDescent="0.15">
      <c r="A10" s="6" t="s">
        <v>18</v>
      </c>
      <c r="B10" s="13">
        <v>161146</v>
      </c>
      <c r="C10" s="13">
        <v>9069</v>
      </c>
      <c r="D10" s="6" t="s">
        <v>19</v>
      </c>
      <c r="E10" s="13">
        <v>5354</v>
      </c>
      <c r="F10" s="13" t="s">
        <v>56</v>
      </c>
      <c r="G10" s="10"/>
    </row>
    <row r="11" spans="1:7" x14ac:dyDescent="0.15">
      <c r="A11" s="6" t="s">
        <v>20</v>
      </c>
      <c r="B11" s="13">
        <v>809</v>
      </c>
      <c r="C11" s="13">
        <v>83</v>
      </c>
      <c r="D11" s="6" t="s">
        <v>21</v>
      </c>
      <c r="E11" s="13">
        <v>419</v>
      </c>
      <c r="F11" s="13">
        <v>266</v>
      </c>
      <c r="G11" s="10"/>
    </row>
    <row r="12" spans="1:7" x14ac:dyDescent="0.15">
      <c r="A12" s="6" t="s">
        <v>22</v>
      </c>
      <c r="B12" s="13">
        <v>30262</v>
      </c>
      <c r="C12" s="13">
        <v>3101</v>
      </c>
      <c r="D12" s="7"/>
      <c r="E12" s="6"/>
      <c r="F12" s="6"/>
      <c r="G12" s="10"/>
    </row>
    <row r="13" spans="1:7" ht="12.75" customHeight="1" x14ac:dyDescent="0.15">
      <c r="A13" s="6" t="s">
        <v>23</v>
      </c>
      <c r="B13" s="11" t="s">
        <v>56</v>
      </c>
      <c r="C13" s="11" t="s">
        <v>56</v>
      </c>
      <c r="D13" s="5" t="s">
        <v>24</v>
      </c>
      <c r="E13" s="5">
        <f>SUM(E14:E28)</f>
        <v>10388202</v>
      </c>
      <c r="F13" s="5">
        <f>SUM(F14:F28)</f>
        <v>1702503</v>
      </c>
      <c r="G13" s="10"/>
    </row>
    <row r="14" spans="1:7" x14ac:dyDescent="0.15">
      <c r="A14" s="5" t="s">
        <v>25</v>
      </c>
      <c r="B14" s="12">
        <f>SUM(B15:B27,E4:E11)</f>
        <v>1716632</v>
      </c>
      <c r="C14" s="12">
        <f>SUM(C15:C27,F4:F11)</f>
        <v>213583</v>
      </c>
      <c r="D14" s="6" t="s">
        <v>26</v>
      </c>
      <c r="E14" s="13">
        <v>97381</v>
      </c>
      <c r="F14" s="13">
        <v>12068</v>
      </c>
      <c r="G14" s="10"/>
    </row>
    <row r="15" spans="1:7" x14ac:dyDescent="0.15">
      <c r="A15" s="6" t="s">
        <v>27</v>
      </c>
      <c r="B15" s="13">
        <v>1248520</v>
      </c>
      <c r="C15" s="13">
        <v>154762</v>
      </c>
      <c r="D15" s="6" t="s">
        <v>28</v>
      </c>
      <c r="E15" s="13">
        <v>879501</v>
      </c>
      <c r="F15" s="13">
        <v>111571</v>
      </c>
      <c r="G15" s="10"/>
    </row>
    <row r="16" spans="1:7" x14ac:dyDescent="0.15">
      <c r="A16" s="6" t="s">
        <v>29</v>
      </c>
      <c r="B16" s="13">
        <v>144</v>
      </c>
      <c r="C16" s="13" t="s">
        <v>56</v>
      </c>
      <c r="D16" s="6" t="s">
        <v>30</v>
      </c>
      <c r="E16" s="13">
        <v>2145689</v>
      </c>
      <c r="F16" s="13">
        <v>394108</v>
      </c>
      <c r="G16" s="10"/>
    </row>
    <row r="17" spans="1:7" x14ac:dyDescent="0.15">
      <c r="A17" s="6" t="s">
        <v>31</v>
      </c>
      <c r="B17" s="13">
        <v>64756</v>
      </c>
      <c r="C17" s="13">
        <v>9</v>
      </c>
      <c r="D17" s="6" t="s">
        <v>32</v>
      </c>
      <c r="E17" s="13">
        <v>367141</v>
      </c>
      <c r="F17" s="13">
        <v>48291</v>
      </c>
      <c r="G17" s="10"/>
    </row>
    <row r="18" spans="1:7" x14ac:dyDescent="0.15">
      <c r="A18" s="6" t="s">
        <v>33</v>
      </c>
      <c r="B18" s="13">
        <v>107721</v>
      </c>
      <c r="C18" s="13" t="s">
        <v>56</v>
      </c>
      <c r="D18" s="6" t="s">
        <v>34</v>
      </c>
      <c r="E18" s="13">
        <v>715881</v>
      </c>
      <c r="F18" s="13">
        <v>43303</v>
      </c>
      <c r="G18" s="10"/>
    </row>
    <row r="19" spans="1:7" x14ac:dyDescent="0.15">
      <c r="A19" s="6" t="s">
        <v>35</v>
      </c>
      <c r="B19" s="13">
        <v>48557</v>
      </c>
      <c r="C19" s="13">
        <v>222</v>
      </c>
      <c r="D19" s="6" t="s">
        <v>36</v>
      </c>
      <c r="E19" s="13">
        <v>1388471</v>
      </c>
      <c r="F19" s="13">
        <v>190739</v>
      </c>
      <c r="G19" s="10"/>
    </row>
    <row r="20" spans="1:7" x14ac:dyDescent="0.15">
      <c r="A20" s="6" t="s">
        <v>37</v>
      </c>
      <c r="B20" s="13">
        <v>48961</v>
      </c>
      <c r="C20" s="13">
        <v>129</v>
      </c>
      <c r="D20" s="6" t="s">
        <v>38</v>
      </c>
      <c r="E20" s="13">
        <v>3036</v>
      </c>
      <c r="F20" s="13" t="s">
        <v>56</v>
      </c>
      <c r="G20" s="10"/>
    </row>
    <row r="21" spans="1:7" x14ac:dyDescent="0.15">
      <c r="A21" s="6" t="s">
        <v>39</v>
      </c>
      <c r="B21" s="13">
        <v>50219</v>
      </c>
      <c r="C21" s="13">
        <v>53722</v>
      </c>
      <c r="D21" s="6" t="s">
        <v>40</v>
      </c>
      <c r="E21" s="13">
        <v>12474</v>
      </c>
      <c r="F21" s="13" t="s">
        <v>56</v>
      </c>
      <c r="G21" s="10"/>
    </row>
    <row r="22" spans="1:7" x14ac:dyDescent="0.15">
      <c r="A22" s="6" t="s">
        <v>41</v>
      </c>
      <c r="B22" s="13">
        <v>2181</v>
      </c>
      <c r="C22" s="13">
        <v>957</v>
      </c>
      <c r="D22" s="6" t="s">
        <v>42</v>
      </c>
      <c r="E22" s="13">
        <v>18733</v>
      </c>
      <c r="F22" s="13">
        <v>10</v>
      </c>
      <c r="G22" s="10"/>
    </row>
    <row r="23" spans="1:7" ht="14.25" customHeight="1" x14ac:dyDescent="0.15">
      <c r="A23" s="6" t="s">
        <v>43</v>
      </c>
      <c r="B23" s="13">
        <v>10404</v>
      </c>
      <c r="C23" s="13">
        <v>2970</v>
      </c>
      <c r="D23" s="6" t="s">
        <v>44</v>
      </c>
      <c r="E23" s="13">
        <v>2677709</v>
      </c>
      <c r="F23" s="13">
        <v>537785</v>
      </c>
      <c r="G23" s="10"/>
    </row>
    <row r="24" spans="1:7" x14ac:dyDescent="0.15">
      <c r="A24" s="6" t="s">
        <v>45</v>
      </c>
      <c r="B24" s="13">
        <v>1645</v>
      </c>
      <c r="C24" s="13" t="s">
        <v>56</v>
      </c>
      <c r="D24" s="6" t="s">
        <v>46</v>
      </c>
      <c r="E24" s="13">
        <v>30238</v>
      </c>
      <c r="F24" s="13" t="s">
        <v>56</v>
      </c>
      <c r="G24" s="10"/>
    </row>
    <row r="25" spans="1:7" ht="13.5" customHeight="1" x14ac:dyDescent="0.15">
      <c r="A25" s="6" t="s">
        <v>47</v>
      </c>
      <c r="B25" s="13">
        <v>11436</v>
      </c>
      <c r="C25" s="13">
        <v>73</v>
      </c>
      <c r="D25" s="6" t="s">
        <v>48</v>
      </c>
      <c r="E25" s="13">
        <v>1599903</v>
      </c>
      <c r="F25" s="13">
        <v>345414</v>
      </c>
      <c r="G25" s="10"/>
    </row>
    <row r="26" spans="1:7" ht="12.75" customHeight="1" x14ac:dyDescent="0.15">
      <c r="A26" s="6" t="s">
        <v>49</v>
      </c>
      <c r="B26" s="13">
        <v>27669</v>
      </c>
      <c r="C26" s="13" t="s">
        <v>56</v>
      </c>
      <c r="D26" s="6" t="s">
        <v>50</v>
      </c>
      <c r="E26" s="13">
        <v>326877</v>
      </c>
      <c r="F26" s="13">
        <v>2523</v>
      </c>
      <c r="G26" s="10"/>
    </row>
    <row r="27" spans="1:7" x14ac:dyDescent="0.15">
      <c r="A27" s="1" t="s">
        <v>51</v>
      </c>
      <c r="B27" s="13">
        <v>13824</v>
      </c>
      <c r="C27" s="13" t="s">
        <v>56</v>
      </c>
      <c r="D27" s="1" t="s">
        <v>52</v>
      </c>
      <c r="E27" s="13"/>
      <c r="F27" s="13"/>
    </row>
    <row r="28" spans="1:7" x14ac:dyDescent="0.15">
      <c r="D28" s="1" t="s">
        <v>53</v>
      </c>
      <c r="E28" s="13">
        <v>125168</v>
      </c>
      <c r="F28" s="13">
        <v>16691</v>
      </c>
    </row>
  </sheetData>
  <mergeCells count="1">
    <mergeCell ref="A1:F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zoomScale="140" zoomScaleNormal="140" workbookViewId="0">
      <selection activeCell="D40" sqref="D40"/>
    </sheetView>
  </sheetViews>
  <sheetFormatPr defaultColWidth="28" defaultRowHeight="11.25" x14ac:dyDescent="0.15"/>
  <cols>
    <col min="1" max="1" width="26.6640625" style="1" customWidth="1"/>
    <col min="2" max="2" width="23.1640625" style="1" customWidth="1"/>
    <col min="3" max="3" width="30" style="1" customWidth="1"/>
    <col min="4" max="16384" width="28" style="1"/>
  </cols>
  <sheetData>
    <row r="1" spans="1:4" ht="12.75" x14ac:dyDescent="0.15">
      <c r="A1" s="20" t="s">
        <v>105</v>
      </c>
      <c r="B1" s="20"/>
      <c r="C1" s="20"/>
    </row>
    <row r="2" spans="1:4" x14ac:dyDescent="0.15">
      <c r="A2" s="19"/>
      <c r="B2" s="19"/>
      <c r="C2" s="19"/>
    </row>
    <row r="3" spans="1:4" x14ac:dyDescent="0.15">
      <c r="A3" s="2" t="s">
        <v>54</v>
      </c>
      <c r="C3" s="18" t="s">
        <v>104</v>
      </c>
    </row>
    <row r="4" spans="1:4" ht="55.5" customHeight="1" x14ac:dyDescent="0.15">
      <c r="A4" s="16"/>
      <c r="B4" s="17" t="s">
        <v>106</v>
      </c>
      <c r="C4" s="17" t="s">
        <v>107</v>
      </c>
      <c r="D4" s="4"/>
    </row>
    <row r="5" spans="1:4" ht="15.75" customHeight="1" x14ac:dyDescent="0.15">
      <c r="A5" s="5" t="s">
        <v>57</v>
      </c>
      <c r="B5" s="15">
        <f>SUM(B6:B14)</f>
        <v>217.10000000000002</v>
      </c>
      <c r="C5" s="15">
        <f>SUM(C6:C14)</f>
        <v>12.999999999999998</v>
      </c>
      <c r="D5" s="10"/>
    </row>
    <row r="6" spans="1:4" x14ac:dyDescent="0.15">
      <c r="A6" s="6" t="s">
        <v>58</v>
      </c>
      <c r="B6" s="14">
        <v>0.3</v>
      </c>
      <c r="C6" s="14">
        <v>0</v>
      </c>
      <c r="D6" s="10"/>
    </row>
    <row r="7" spans="1:4" x14ac:dyDescent="0.15">
      <c r="A7" s="6" t="s">
        <v>59</v>
      </c>
      <c r="B7" s="14">
        <v>6.2</v>
      </c>
      <c r="C7" s="14">
        <v>0</v>
      </c>
      <c r="D7" s="10"/>
    </row>
    <row r="8" spans="1:4" x14ac:dyDescent="0.15">
      <c r="A8" s="6" t="s">
        <v>60</v>
      </c>
      <c r="B8" s="14">
        <v>12.6</v>
      </c>
      <c r="C8" s="14">
        <v>0.3</v>
      </c>
      <c r="D8" s="10"/>
    </row>
    <row r="9" spans="1:4" x14ac:dyDescent="0.15">
      <c r="A9" s="6" t="s">
        <v>61</v>
      </c>
      <c r="B9" s="14">
        <v>4.2</v>
      </c>
      <c r="C9" s="14">
        <v>0.3</v>
      </c>
      <c r="D9" s="10"/>
    </row>
    <row r="10" spans="1:4" x14ac:dyDescent="0.15">
      <c r="A10" s="6" t="s">
        <v>62</v>
      </c>
      <c r="B10" s="14">
        <v>1.6</v>
      </c>
      <c r="C10" s="14">
        <v>0.1</v>
      </c>
      <c r="D10" s="10"/>
    </row>
    <row r="11" spans="1:4" x14ac:dyDescent="0.15">
      <c r="A11" s="6" t="s">
        <v>63</v>
      </c>
      <c r="B11" s="14">
        <v>161.1</v>
      </c>
      <c r="C11" s="14">
        <v>9.1</v>
      </c>
      <c r="D11" s="10"/>
    </row>
    <row r="12" spans="1:4" x14ac:dyDescent="0.15">
      <c r="A12" s="6" t="s">
        <v>64</v>
      </c>
      <c r="B12" s="14">
        <v>0.8</v>
      </c>
      <c r="C12" s="14">
        <v>0.1</v>
      </c>
      <c r="D12" s="10"/>
    </row>
    <row r="13" spans="1:4" x14ac:dyDescent="0.15">
      <c r="A13" s="6" t="s">
        <v>65</v>
      </c>
      <c r="B13" s="14">
        <v>30.3</v>
      </c>
      <c r="C13" s="14">
        <v>3.1</v>
      </c>
      <c r="D13" s="10"/>
    </row>
    <row r="14" spans="1:4" ht="12.75" customHeight="1" x14ac:dyDescent="0.15">
      <c r="A14" s="6" t="s">
        <v>66</v>
      </c>
      <c r="B14" s="11" t="s">
        <v>56</v>
      </c>
      <c r="C14" s="11" t="s">
        <v>56</v>
      </c>
      <c r="D14" s="10"/>
    </row>
    <row r="15" spans="1:4" x14ac:dyDescent="0.15">
      <c r="A15" s="5" t="s">
        <v>67</v>
      </c>
      <c r="B15" s="12">
        <f>SUM(B16:B28,B29:B36)</f>
        <v>1716.6000000000004</v>
      </c>
      <c r="C15" s="12">
        <f>SUM(C16:C28,C29:C36)</f>
        <v>213.6</v>
      </c>
      <c r="D15" s="10"/>
    </row>
    <row r="16" spans="1:4" ht="10.5" customHeight="1" x14ac:dyDescent="0.15">
      <c r="A16" s="6" t="s">
        <v>68</v>
      </c>
      <c r="B16" s="14">
        <v>1248.5</v>
      </c>
      <c r="C16" s="14">
        <v>154.69999999999999</v>
      </c>
      <c r="D16" s="10"/>
    </row>
    <row r="17" spans="1:4" ht="12" x14ac:dyDescent="0.15">
      <c r="A17" s="6" t="s">
        <v>69</v>
      </c>
      <c r="B17" s="14">
        <v>0.1</v>
      </c>
      <c r="C17" s="11" t="s">
        <v>56</v>
      </c>
      <c r="D17" s="10"/>
    </row>
    <row r="18" spans="1:4" x14ac:dyDescent="0.15">
      <c r="A18" s="6" t="s">
        <v>70</v>
      </c>
      <c r="B18" s="14">
        <v>64.8</v>
      </c>
      <c r="C18" s="14">
        <v>0</v>
      </c>
      <c r="D18" s="10"/>
    </row>
    <row r="19" spans="1:4" ht="12" x14ac:dyDescent="0.15">
      <c r="A19" s="6" t="s">
        <v>71</v>
      </c>
      <c r="B19" s="14">
        <v>107.7</v>
      </c>
      <c r="C19" s="11" t="s">
        <v>56</v>
      </c>
      <c r="D19" s="10"/>
    </row>
    <row r="20" spans="1:4" x14ac:dyDescent="0.15">
      <c r="A20" s="6" t="s">
        <v>72</v>
      </c>
      <c r="B20" s="14">
        <v>48.6</v>
      </c>
      <c r="C20" s="14">
        <v>0.2</v>
      </c>
      <c r="D20" s="10"/>
    </row>
    <row r="21" spans="1:4" x14ac:dyDescent="0.15">
      <c r="A21" s="6" t="s">
        <v>73</v>
      </c>
      <c r="B21" s="14">
        <v>49</v>
      </c>
      <c r="C21" s="14">
        <v>0.1</v>
      </c>
      <c r="D21" s="10"/>
    </row>
    <row r="22" spans="1:4" x14ac:dyDescent="0.15">
      <c r="A22" s="6" t="s">
        <v>74</v>
      </c>
      <c r="B22" s="14">
        <v>50.2</v>
      </c>
      <c r="C22" s="14">
        <v>53.7</v>
      </c>
      <c r="D22" s="10"/>
    </row>
    <row r="23" spans="1:4" x14ac:dyDescent="0.15">
      <c r="A23" s="6" t="s">
        <v>75</v>
      </c>
      <c r="B23" s="14">
        <v>2.2000000000000002</v>
      </c>
      <c r="C23" s="14">
        <v>1</v>
      </c>
      <c r="D23" s="10"/>
    </row>
    <row r="24" spans="1:4" ht="14.25" customHeight="1" x14ac:dyDescent="0.15">
      <c r="A24" s="6" t="s">
        <v>76</v>
      </c>
      <c r="B24" s="14">
        <v>10.4</v>
      </c>
      <c r="C24" s="14">
        <v>3</v>
      </c>
      <c r="D24" s="10"/>
    </row>
    <row r="25" spans="1:4" ht="12" x14ac:dyDescent="0.15">
      <c r="A25" s="6" t="s">
        <v>77</v>
      </c>
      <c r="B25" s="14">
        <v>1.6</v>
      </c>
      <c r="C25" s="11" t="s">
        <v>56</v>
      </c>
      <c r="D25" s="10"/>
    </row>
    <row r="26" spans="1:4" ht="13.5" customHeight="1" x14ac:dyDescent="0.15">
      <c r="A26" s="6" t="s">
        <v>78</v>
      </c>
      <c r="B26" s="14">
        <v>11.4</v>
      </c>
      <c r="C26" s="14">
        <v>0.1</v>
      </c>
      <c r="D26" s="10"/>
    </row>
    <row r="27" spans="1:4" ht="12.75" customHeight="1" x14ac:dyDescent="0.15">
      <c r="A27" s="6" t="s">
        <v>79</v>
      </c>
      <c r="B27" s="14">
        <v>27.7</v>
      </c>
      <c r="C27" s="11" t="s">
        <v>56</v>
      </c>
      <c r="D27" s="10"/>
    </row>
    <row r="28" spans="1:4" ht="12" x14ac:dyDescent="0.15">
      <c r="A28" s="6" t="s">
        <v>80</v>
      </c>
      <c r="B28" s="14">
        <v>13.8</v>
      </c>
      <c r="C28" s="11" t="s">
        <v>56</v>
      </c>
    </row>
    <row r="29" spans="1:4" x14ac:dyDescent="0.15">
      <c r="A29" s="6" t="s">
        <v>81</v>
      </c>
      <c r="B29" s="14">
        <v>20.7</v>
      </c>
      <c r="C29" s="14">
        <v>0.3</v>
      </c>
    </row>
    <row r="30" spans="1:4" x14ac:dyDescent="0.15">
      <c r="A30" s="6" t="s">
        <v>82</v>
      </c>
      <c r="B30" s="14">
        <v>34.799999999999997</v>
      </c>
      <c r="C30" s="14">
        <v>0.2</v>
      </c>
    </row>
    <row r="31" spans="1:4" x14ac:dyDescent="0.15">
      <c r="A31" s="6" t="s">
        <v>83</v>
      </c>
      <c r="B31" s="14">
        <v>17.2</v>
      </c>
      <c r="C31" s="14">
        <v>0</v>
      </c>
    </row>
    <row r="32" spans="1:4" x14ac:dyDescent="0.15">
      <c r="A32" s="6" t="s">
        <v>84</v>
      </c>
      <c r="B32" s="14">
        <v>1.4</v>
      </c>
      <c r="C32" s="14">
        <v>0</v>
      </c>
    </row>
    <row r="33" spans="1:3" ht="12" x14ac:dyDescent="0.15">
      <c r="A33" s="6" t="s">
        <v>85</v>
      </c>
      <c r="B33" s="14">
        <v>0.4</v>
      </c>
      <c r="C33" s="11" t="s">
        <v>56</v>
      </c>
    </row>
    <row r="34" spans="1:3" ht="12" x14ac:dyDescent="0.15">
      <c r="A34" s="6" t="s">
        <v>86</v>
      </c>
      <c r="B34" s="14">
        <v>0.3</v>
      </c>
      <c r="C34" s="11" t="s">
        <v>56</v>
      </c>
    </row>
    <row r="35" spans="1:3" ht="12" x14ac:dyDescent="0.15">
      <c r="A35" s="6" t="s">
        <v>87</v>
      </c>
      <c r="B35" s="14">
        <v>5.4</v>
      </c>
      <c r="C35" s="11" t="s">
        <v>56</v>
      </c>
    </row>
    <row r="36" spans="1:3" x14ac:dyDescent="0.15">
      <c r="A36" s="6" t="s">
        <v>88</v>
      </c>
      <c r="B36" s="14">
        <v>0.4</v>
      </c>
      <c r="C36" s="14">
        <v>0.3</v>
      </c>
    </row>
    <row r="37" spans="1:3" x14ac:dyDescent="0.15">
      <c r="A37" s="5" t="s">
        <v>89</v>
      </c>
      <c r="B37" s="5">
        <f>SUM(B38:B51)</f>
        <v>10388.200000000001</v>
      </c>
      <c r="C37" s="5">
        <f>SUM(C38:C51)</f>
        <v>1702.4999999999998</v>
      </c>
    </row>
    <row r="38" spans="1:3" x14ac:dyDescent="0.15">
      <c r="A38" s="6" t="s">
        <v>90</v>
      </c>
      <c r="B38" s="14">
        <v>97.4</v>
      </c>
      <c r="C38" s="14">
        <v>12.1</v>
      </c>
    </row>
    <row r="39" spans="1:3" x14ac:dyDescent="0.15">
      <c r="A39" s="6" t="s">
        <v>91</v>
      </c>
      <c r="B39" s="14">
        <v>879.5</v>
      </c>
      <c r="C39" s="14">
        <v>111.6</v>
      </c>
    </row>
    <row r="40" spans="1:3" x14ac:dyDescent="0.15">
      <c r="A40" s="6" t="s">
        <v>92</v>
      </c>
      <c r="B40" s="14">
        <v>2145.6999999999998</v>
      </c>
      <c r="C40" s="14">
        <v>394.1</v>
      </c>
    </row>
    <row r="41" spans="1:3" x14ac:dyDescent="0.15">
      <c r="A41" s="6" t="s">
        <v>93</v>
      </c>
      <c r="B41" s="14">
        <v>367.1</v>
      </c>
      <c r="C41" s="14">
        <v>48.3</v>
      </c>
    </row>
    <row r="42" spans="1:3" x14ac:dyDescent="0.15">
      <c r="A42" s="6" t="s">
        <v>94</v>
      </c>
      <c r="B42" s="14">
        <v>715.9</v>
      </c>
      <c r="C42" s="14">
        <v>43.3</v>
      </c>
    </row>
    <row r="43" spans="1:3" x14ac:dyDescent="0.15">
      <c r="A43" s="6" t="s">
        <v>95</v>
      </c>
      <c r="B43" s="14">
        <v>1388.5</v>
      </c>
      <c r="C43" s="14">
        <v>190.7</v>
      </c>
    </row>
    <row r="44" spans="1:3" ht="12" x14ac:dyDescent="0.15">
      <c r="A44" s="6" t="s">
        <v>96</v>
      </c>
      <c r="B44" s="14">
        <v>3</v>
      </c>
      <c r="C44" s="11" t="s">
        <v>56</v>
      </c>
    </row>
    <row r="45" spans="1:3" ht="12" x14ac:dyDescent="0.15">
      <c r="A45" s="6" t="s">
        <v>97</v>
      </c>
      <c r="B45" s="14">
        <v>12.5</v>
      </c>
      <c r="C45" s="11" t="s">
        <v>56</v>
      </c>
    </row>
    <row r="46" spans="1:3" x14ac:dyDescent="0.15">
      <c r="A46" s="6" t="s">
        <v>98</v>
      </c>
      <c r="B46" s="14">
        <v>18.7</v>
      </c>
      <c r="C46" s="14">
        <v>0</v>
      </c>
    </row>
    <row r="47" spans="1:3" x14ac:dyDescent="0.15">
      <c r="A47" s="6" t="s">
        <v>99</v>
      </c>
      <c r="B47" s="14">
        <v>2677.7</v>
      </c>
      <c r="C47" s="14">
        <v>537.79999999999995</v>
      </c>
    </row>
    <row r="48" spans="1:3" ht="12" x14ac:dyDescent="0.15">
      <c r="A48" s="6" t="s">
        <v>100</v>
      </c>
      <c r="B48" s="14">
        <v>30.2</v>
      </c>
      <c r="C48" s="11" t="s">
        <v>56</v>
      </c>
    </row>
    <row r="49" spans="1:3" x14ac:dyDescent="0.15">
      <c r="A49" s="6" t="s">
        <v>101</v>
      </c>
      <c r="B49" s="14">
        <v>1599.9</v>
      </c>
      <c r="C49" s="14">
        <v>345.4</v>
      </c>
    </row>
    <row r="50" spans="1:3" x14ac:dyDescent="0.15">
      <c r="A50" s="6" t="s">
        <v>102</v>
      </c>
      <c r="B50" s="14">
        <v>326.89999999999998</v>
      </c>
      <c r="C50" s="14">
        <v>2.5</v>
      </c>
    </row>
    <row r="51" spans="1:3" x14ac:dyDescent="0.15">
      <c r="A51" s="6" t="s">
        <v>103</v>
      </c>
      <c r="B51" s="14">
        <v>125.2</v>
      </c>
      <c r="C51" s="14">
        <v>16.7</v>
      </c>
    </row>
    <row r="52" spans="1:3" ht="41.25" customHeight="1" x14ac:dyDescent="0.15">
      <c r="A52" s="21" t="s">
        <v>108</v>
      </c>
      <c r="B52" s="21"/>
      <c r="C52" s="21"/>
    </row>
  </sheetData>
  <mergeCells count="2">
    <mergeCell ref="A1:C1"/>
    <mergeCell ref="A52:C5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2019-04-01T08:15:40Z</cp:lastPrinted>
  <dcterms:created xsi:type="dcterms:W3CDTF">2019-03-27T09:41:18Z</dcterms:created>
  <dcterms:modified xsi:type="dcterms:W3CDTF">2019-04-03T06:35:48Z</dcterms:modified>
</cp:coreProperties>
</file>