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ktop\Таблиці на сайт\Сайт_20.10.2020\NEW\Колпакова\"/>
    </mc:Choice>
  </mc:AlternateContent>
  <bookViews>
    <workbookView xWindow="0" yWindow="1056" windowWidth="24000" windowHeight="9936"/>
  </bookViews>
  <sheets>
    <sheet name="Укр.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9" i="1" l="1"/>
  <c r="C58" i="1"/>
  <c r="C57" i="1"/>
  <c r="C56" i="1"/>
  <c r="C55" i="1"/>
  <c r="C54" i="1"/>
  <c r="C53" i="1"/>
  <c r="C48" i="1"/>
  <c r="C47" i="1"/>
  <c r="C46" i="1"/>
  <c r="C45" i="1"/>
  <c r="C44" i="1"/>
  <c r="C43" i="1"/>
  <c r="C42" i="1"/>
  <c r="C37" i="1"/>
  <c r="C36" i="1"/>
  <c r="C35" i="1"/>
  <c r="C34" i="1"/>
  <c r="C33" i="1"/>
  <c r="C32" i="1"/>
  <c r="C31" i="1"/>
  <c r="C26" i="1"/>
  <c r="C25" i="1"/>
  <c r="C24" i="1"/>
  <c r="C23" i="1"/>
  <c r="C22" i="1"/>
  <c r="C21" i="1"/>
  <c r="C20" i="1"/>
  <c r="C15" i="1"/>
  <c r="C14" i="1"/>
  <c r="C13" i="1"/>
  <c r="C12" i="1"/>
  <c r="C11" i="1"/>
  <c r="C10" i="1"/>
  <c r="C9" i="1"/>
</calcChain>
</file>

<file path=xl/sharedStrings.xml><?xml version="1.0" encoding="utf-8"?>
<sst xmlns="http://schemas.openxmlformats.org/spreadsheetml/2006/main" count="27" uniqueCount="26">
  <si>
    <t>Кількість суб’єктів господарювання, одиниць</t>
  </si>
  <si>
    <t>Кількість суб’єктів господарювання на 10 тис. осіб наявного населення, одиниць</t>
  </si>
  <si>
    <t>Кількість зайнятих працівників, тис. осіб</t>
  </si>
  <si>
    <t>Кількість найманих працівників, тис. осіб</t>
  </si>
  <si>
    <t>Обсяг реалізованої продукції, (товарів, послуг), млн.грн.</t>
  </si>
  <si>
    <t>Number of economic entities, 
units</t>
  </si>
  <si>
    <r>
      <t xml:space="preserve">Number of employees, 
</t>
    </r>
    <r>
      <rPr>
        <sz val="11"/>
        <color theme="1"/>
        <rFont val="Times New Roman"/>
        <family val="1"/>
        <charset val="204"/>
      </rPr>
      <t>thsd. persons</t>
    </r>
  </si>
  <si>
    <r>
      <t xml:space="preserve">Number of persons employed, 
</t>
    </r>
    <r>
      <rPr>
        <sz val="11"/>
        <color theme="1"/>
        <rFont val="Times New Roman"/>
        <family val="1"/>
        <charset val="204"/>
      </rPr>
      <t>thsd. persons</t>
    </r>
  </si>
  <si>
    <r>
      <t>Показники діяльності суб’єктів великого, середнього, малого та мікропідприємництва</t>
    </r>
    <r>
      <rPr>
        <b/>
        <vertAlign val="superscript"/>
        <sz val="12"/>
        <color theme="1"/>
        <rFont val="Times New Roman"/>
        <family val="1"/>
        <charset val="204"/>
      </rPr>
      <t xml:space="preserve">1 </t>
    </r>
    <r>
      <rPr>
        <b/>
        <sz val="12"/>
        <color theme="1"/>
        <rFont val="Times New Roman"/>
        <family val="1"/>
        <charset val="204"/>
      </rPr>
      <t>у 2010-2019 роках</t>
    </r>
  </si>
  <si>
    <r>
      <rPr>
        <b/>
        <sz val="12"/>
        <color theme="1"/>
        <rFont val="Times New Roman"/>
        <family val="1"/>
        <charset val="204"/>
      </rPr>
      <t>Indicators activity of large, medium, small and micro-entrepreneurship entities</t>
    </r>
    <r>
      <rPr>
        <b/>
        <vertAlign val="superscript"/>
        <sz val="12"/>
        <color theme="1"/>
        <rFont val="Times New Roman"/>
        <family val="1"/>
        <charset val="204"/>
      </rPr>
      <t>1</t>
    </r>
    <r>
      <rPr>
        <b/>
        <sz val="12"/>
        <color theme="1"/>
        <rFont val="Times New Roman"/>
        <family val="1"/>
        <charset val="204"/>
      </rPr>
      <t xml:space="preserve"> in 2010-2019</t>
    </r>
  </si>
  <si>
    <t>підприємства/enterprises</t>
  </si>
  <si>
    <t>У тому числі/Including</t>
  </si>
  <si>
    <t>Усього/ Total</t>
  </si>
  <si>
    <t>усього/ 
total</t>
  </si>
  <si>
    <t>великі/ 
large</t>
  </si>
  <si>
    <t>середні/ 
medium</t>
  </si>
  <si>
    <t>малі/ 
small</t>
  </si>
  <si>
    <t>з них мікро-підприємства/ 
of which microenterprises</t>
  </si>
  <si>
    <t>суб’єкти середнього підприємництва/ medium entrepreneurship 
entities</t>
  </si>
  <si>
    <t>фізичні особи-підприємці/natural entities-entrepreneurs</t>
  </si>
  <si>
    <t>суб’єкти малого підприємництва/ small entrepreneurship entities</t>
  </si>
  <si>
    <t>Turnover,
mln. UAH</t>
  </si>
  <si>
    <r>
      <rPr>
        <vertAlign val="superscript"/>
        <sz val="9"/>
        <color rgb="FF000000"/>
        <rFont val="Times New Roman"/>
        <family val="1"/>
        <charset val="204"/>
      </rPr>
      <t xml:space="preserve">1 </t>
    </r>
    <r>
      <rPr>
        <sz val="9"/>
        <color rgb="FF000000"/>
        <rFont val="Times New Roman"/>
        <family val="1"/>
        <charset val="204"/>
      </rPr>
      <t>Excluding data on banks and budget organizations, and 2014-2019 the temporarily occupied territories of the Autonomous Republic of Crimea, the city of Sevastopol and a part of temporarily occupied territories in the Donetsk and Luhansk regions.</t>
    </r>
  </si>
  <si>
    <r>
      <rPr>
        <vertAlign val="superscript"/>
        <sz val="9"/>
        <color theme="1"/>
        <rFont val="Times New Roman"/>
        <family val="1"/>
        <charset val="204"/>
      </rPr>
      <t>1</t>
    </r>
    <r>
      <rPr>
        <sz val="9"/>
        <color theme="1"/>
        <rFont val="Times New Roman"/>
        <family val="1"/>
        <charset val="204"/>
      </rPr>
      <t xml:space="preserve"> Без урахування результатів діяльності банків, бюджетних установ, а також за 2014-2019 роки без тимчасово окупованої території Автономної Республіки Крим, м.Севастополя та частини тимчасово окупованих територій у Донецькій та Луганській областях.</t>
    </r>
  </si>
  <si>
    <t>з них суб’єкти мікро-підприємництва/ 
of which micro-entrepreneurship entities</t>
  </si>
  <si>
    <t>Number of economic entities оn 10 thsd. present population, units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</si>
</sst>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2" x14ac:knownFonts="1">
    <font>
      <sz val="9"/>
      <color theme="1"/>
      <name val="Calibri"/>
      <family val="2"/>
      <charset val="204"/>
      <scheme val="minor"/>
    </font>
    <font>
      <sz val="6"/>
      <color theme="1"/>
      <name val="Verdana"/>
      <family val="2"/>
      <charset val="204"/>
    </font>
    <font>
      <sz val="6"/>
      <color theme="1"/>
      <name val="Calibri"/>
      <family val="2"/>
      <charset val="204"/>
      <scheme val="minor"/>
    </font>
    <font>
      <sz val="7.5"/>
      <color theme="1"/>
      <name val="Verdana"/>
      <family val="2"/>
      <charset val="204"/>
    </font>
    <font>
      <b/>
      <sz val="12"/>
      <color theme="1"/>
      <name val="Times New Roman"/>
      <family val="1"/>
      <charset val="204"/>
    </font>
    <font>
      <b/>
      <vertAlign val="superscript"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vertAlign val="superscript"/>
      <sz val="9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vertAlign val="superscript"/>
      <sz val="9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3" fillId="0" borderId="0" xfId="0" applyFont="1"/>
    <xf numFmtId="164" fontId="3" fillId="0" borderId="0" xfId="0" applyNumberFormat="1" applyFont="1"/>
    <xf numFmtId="0" fontId="6" fillId="0" borderId="3" xfId="0" applyFont="1" applyBorder="1" applyAlignment="1">
      <alignment vertical="center" wrapText="1"/>
    </xf>
    <xf numFmtId="0" fontId="7" fillId="0" borderId="3" xfId="0" applyFont="1" applyBorder="1" applyAlignment="1">
      <alignment horizontal="right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164" fontId="6" fillId="0" borderId="5" xfId="0" applyNumberFormat="1" applyFont="1" applyBorder="1" applyAlignment="1">
      <alignment horizontal="right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right" vertical="center" wrapText="1"/>
    </xf>
    <xf numFmtId="0" fontId="2" fillId="0" borderId="0" xfId="0" applyFont="1" applyBorder="1" applyAlignment="1">
      <alignment wrapText="1"/>
    </xf>
    <xf numFmtId="0" fontId="6" fillId="0" borderId="1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7" fillId="0" borderId="5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right" vertical="center" wrapText="1"/>
    </xf>
    <xf numFmtId="0" fontId="7" fillId="0" borderId="5" xfId="0" applyFont="1" applyBorder="1"/>
    <xf numFmtId="0" fontId="7" fillId="0" borderId="5" xfId="0" applyFont="1" applyBorder="1" applyAlignment="1">
      <alignment horizontal="right" vertical="center" wrapText="1"/>
    </xf>
    <xf numFmtId="0" fontId="7" fillId="0" borderId="7" xfId="0" applyFont="1" applyBorder="1" applyAlignment="1">
      <alignment horizontal="right" vertical="center" wrapText="1"/>
    </xf>
    <xf numFmtId="0" fontId="6" fillId="0" borderId="5" xfId="0" applyFont="1" applyFill="1" applyBorder="1" applyAlignment="1">
      <alignment horizontal="right" vertical="center" wrapText="1"/>
    </xf>
    <xf numFmtId="1" fontId="7" fillId="0" borderId="5" xfId="0" applyNumberFormat="1" applyFont="1" applyFill="1" applyBorder="1"/>
    <xf numFmtId="0" fontId="7" fillId="0" borderId="5" xfId="0" applyFont="1" applyFill="1" applyBorder="1"/>
    <xf numFmtId="164" fontId="7" fillId="0" borderId="5" xfId="0" applyNumberFormat="1" applyFont="1" applyBorder="1" applyAlignment="1">
      <alignment horizontal="right" vertical="center" wrapText="1"/>
    </xf>
    <xf numFmtId="164" fontId="7" fillId="0" borderId="5" xfId="0" applyNumberFormat="1" applyFont="1" applyBorder="1"/>
    <xf numFmtId="164" fontId="7" fillId="0" borderId="5" xfId="0" applyNumberFormat="1" applyFont="1" applyFill="1" applyBorder="1"/>
    <xf numFmtId="0" fontId="6" fillId="0" borderId="3" xfId="0" applyFont="1" applyBorder="1" applyAlignment="1">
      <alignment vertical="top" wrapText="1"/>
    </xf>
    <xf numFmtId="0" fontId="1" fillId="0" borderId="13" xfId="0" applyFont="1" applyBorder="1" applyAlignment="1">
      <alignment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164" fontId="7" fillId="0" borderId="16" xfId="0" applyNumberFormat="1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49" fontId="10" fillId="0" borderId="0" xfId="0" applyNumberFormat="1" applyFont="1" applyAlignment="1">
      <alignment horizontal="left" vertical="top" wrapText="1"/>
    </xf>
    <xf numFmtId="0" fontId="3" fillId="0" borderId="5" xfId="0" applyFont="1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8" fillId="0" borderId="0" xfId="0" applyFont="1" applyFill="1" applyAlignment="1">
      <alignment horizontal="left" vertical="top" wrapText="1"/>
    </xf>
    <xf numFmtId="0" fontId="7" fillId="0" borderId="8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5"/>
  <sheetViews>
    <sheetView tabSelected="1" zoomScale="90" zoomScaleNormal="90" workbookViewId="0">
      <selection activeCell="A8" sqref="A8"/>
    </sheetView>
  </sheetViews>
  <sheetFormatPr defaultRowHeight="12" x14ac:dyDescent="0.25"/>
  <cols>
    <col min="1" max="1" width="40.85546875" customWidth="1"/>
    <col min="2" max="2" width="13.7109375" customWidth="1"/>
    <col min="3" max="11" width="20.85546875" customWidth="1"/>
    <col min="12" max="12" width="40.85546875" customWidth="1"/>
    <col min="13" max="13" width="8.7109375" customWidth="1"/>
  </cols>
  <sheetData>
    <row r="1" spans="1:12" ht="18" x14ac:dyDescent="0.25">
      <c r="A1" s="37" t="s">
        <v>8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</row>
    <row r="2" spans="1:12" ht="18" x14ac:dyDescent="0.25">
      <c r="A2" s="38" t="s">
        <v>9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</row>
    <row r="4" spans="1:12" s="1" customFormat="1" ht="13.8" x14ac:dyDescent="0.2">
      <c r="A4" s="42"/>
      <c r="B4" s="40" t="s">
        <v>12</v>
      </c>
      <c r="C4" s="28" t="s">
        <v>11</v>
      </c>
      <c r="D4" s="29"/>
      <c r="E4" s="29"/>
      <c r="F4" s="29"/>
      <c r="G4" s="29"/>
      <c r="H4" s="29"/>
      <c r="I4" s="29"/>
      <c r="J4" s="29"/>
      <c r="K4" s="29"/>
      <c r="L4" s="36"/>
    </row>
    <row r="5" spans="1:12" s="1" customFormat="1" ht="13.8" x14ac:dyDescent="0.2">
      <c r="A5" s="43"/>
      <c r="B5" s="45"/>
      <c r="C5" s="49" t="s">
        <v>10</v>
      </c>
      <c r="D5" s="29"/>
      <c r="E5" s="29"/>
      <c r="F5" s="29"/>
      <c r="G5" s="50"/>
      <c r="H5" s="47" t="s">
        <v>19</v>
      </c>
      <c r="I5" s="47"/>
      <c r="J5" s="47"/>
      <c r="K5" s="48"/>
      <c r="L5" s="36"/>
    </row>
    <row r="6" spans="1:12" s="1" customFormat="1" ht="10.199999999999999" customHeight="1" x14ac:dyDescent="0.2">
      <c r="A6" s="43"/>
      <c r="B6" s="46"/>
      <c r="C6" s="30" t="s">
        <v>13</v>
      </c>
      <c r="D6" s="46" t="s">
        <v>14</v>
      </c>
      <c r="E6" s="46" t="s">
        <v>15</v>
      </c>
      <c r="F6" s="46" t="s">
        <v>16</v>
      </c>
      <c r="G6" s="32" t="s">
        <v>17</v>
      </c>
      <c r="H6" s="30" t="s">
        <v>13</v>
      </c>
      <c r="I6" s="30" t="s">
        <v>18</v>
      </c>
      <c r="J6" s="40" t="s">
        <v>20</v>
      </c>
      <c r="K6" s="33" t="s">
        <v>24</v>
      </c>
      <c r="L6" s="36"/>
    </row>
    <row r="7" spans="1:12" s="1" customFormat="1" ht="82.95" customHeight="1" x14ac:dyDescent="0.2">
      <c r="A7" s="44"/>
      <c r="B7" s="31"/>
      <c r="C7" s="31"/>
      <c r="D7" s="31"/>
      <c r="E7" s="31"/>
      <c r="F7" s="31"/>
      <c r="G7" s="31"/>
      <c r="H7" s="31"/>
      <c r="I7" s="31"/>
      <c r="J7" s="41"/>
      <c r="K7" s="34"/>
      <c r="L7" s="36"/>
    </row>
    <row r="8" spans="1:12" s="1" customFormat="1" ht="27.6" x14ac:dyDescent="0.2">
      <c r="A8" s="3" t="s">
        <v>0</v>
      </c>
      <c r="B8" s="4"/>
      <c r="C8" s="4"/>
      <c r="D8" s="4"/>
      <c r="E8" s="4"/>
      <c r="F8" s="4"/>
      <c r="G8" s="4"/>
      <c r="H8" s="4"/>
      <c r="I8" s="4"/>
      <c r="J8" s="4"/>
      <c r="K8" s="11"/>
      <c r="L8" s="14" t="s">
        <v>5</v>
      </c>
    </row>
    <row r="9" spans="1:12" s="1" customFormat="1" ht="13.8" x14ac:dyDescent="0.2">
      <c r="A9" s="5">
        <v>2010</v>
      </c>
      <c r="B9" s="15">
        <v>2183928</v>
      </c>
      <c r="C9" s="15">
        <f>D9+E9+F9</f>
        <v>378810</v>
      </c>
      <c r="D9" s="15">
        <v>586</v>
      </c>
      <c r="E9" s="15">
        <v>20983</v>
      </c>
      <c r="F9" s="15">
        <v>357241</v>
      </c>
      <c r="G9" s="15">
        <v>300445</v>
      </c>
      <c r="H9" s="15">
        <v>1805118</v>
      </c>
      <c r="I9" s="15">
        <v>360</v>
      </c>
      <c r="J9" s="15">
        <v>1804758</v>
      </c>
      <c r="K9" s="15">
        <v>1793243</v>
      </c>
      <c r="L9" s="5">
        <v>2010</v>
      </c>
    </row>
    <row r="10" spans="1:12" s="1" customFormat="1" ht="13.8" x14ac:dyDescent="0.2">
      <c r="A10" s="5">
        <v>2011</v>
      </c>
      <c r="B10" s="15">
        <v>1701620</v>
      </c>
      <c r="C10" s="15">
        <f t="shared" ref="C10:C15" si="0">D10+E10+F10</f>
        <v>375695</v>
      </c>
      <c r="D10" s="15">
        <v>659</v>
      </c>
      <c r="E10" s="15">
        <v>20753</v>
      </c>
      <c r="F10" s="15">
        <v>354283</v>
      </c>
      <c r="G10" s="15">
        <v>295815</v>
      </c>
      <c r="H10" s="15">
        <v>1325925</v>
      </c>
      <c r="I10" s="15">
        <v>306</v>
      </c>
      <c r="J10" s="15">
        <v>1325619</v>
      </c>
      <c r="K10" s="15">
        <v>1313004</v>
      </c>
      <c r="L10" s="5">
        <v>2011</v>
      </c>
    </row>
    <row r="11" spans="1:12" s="1" customFormat="1" ht="13.8" x14ac:dyDescent="0.2">
      <c r="A11" s="5">
        <v>2012</v>
      </c>
      <c r="B11" s="15">
        <v>1600127</v>
      </c>
      <c r="C11" s="15">
        <f t="shared" si="0"/>
        <v>364935</v>
      </c>
      <c r="D11" s="15">
        <v>698</v>
      </c>
      <c r="E11" s="15">
        <v>20189</v>
      </c>
      <c r="F11" s="15">
        <v>344048</v>
      </c>
      <c r="G11" s="15">
        <v>286461</v>
      </c>
      <c r="H11" s="15">
        <v>1235192</v>
      </c>
      <c r="I11" s="15">
        <v>362</v>
      </c>
      <c r="J11" s="15">
        <v>1234830</v>
      </c>
      <c r="K11" s="15">
        <v>1224315</v>
      </c>
      <c r="L11" s="5">
        <v>2012</v>
      </c>
    </row>
    <row r="12" spans="1:12" s="1" customFormat="1" ht="13.8" x14ac:dyDescent="0.2">
      <c r="A12" s="5">
        <v>2013</v>
      </c>
      <c r="B12" s="16">
        <v>1722070</v>
      </c>
      <c r="C12" s="15">
        <f t="shared" si="0"/>
        <v>393327</v>
      </c>
      <c r="D12" s="16">
        <v>659</v>
      </c>
      <c r="E12" s="16">
        <v>18859</v>
      </c>
      <c r="F12" s="16">
        <v>373809</v>
      </c>
      <c r="G12" s="16">
        <v>318477</v>
      </c>
      <c r="H12" s="15">
        <v>1328743</v>
      </c>
      <c r="I12" s="16">
        <v>351</v>
      </c>
      <c r="J12" s="16">
        <v>1328392</v>
      </c>
      <c r="K12" s="16">
        <v>1318703</v>
      </c>
      <c r="L12" s="5">
        <v>2013</v>
      </c>
    </row>
    <row r="13" spans="1:12" s="1" customFormat="1" ht="13.8" x14ac:dyDescent="0.2">
      <c r="A13" s="5">
        <v>2014</v>
      </c>
      <c r="B13" s="16">
        <v>1932161</v>
      </c>
      <c r="C13" s="15">
        <f t="shared" si="0"/>
        <v>341001</v>
      </c>
      <c r="D13" s="16">
        <v>497</v>
      </c>
      <c r="E13" s="16">
        <v>15906</v>
      </c>
      <c r="F13" s="16">
        <v>324598</v>
      </c>
      <c r="G13" s="16">
        <v>278922</v>
      </c>
      <c r="H13" s="16">
        <v>1591160</v>
      </c>
      <c r="I13" s="16">
        <v>712</v>
      </c>
      <c r="J13" s="16">
        <v>1590448</v>
      </c>
      <c r="K13" s="16">
        <v>1580965</v>
      </c>
      <c r="L13" s="5">
        <v>2014</v>
      </c>
    </row>
    <row r="14" spans="1:12" s="1" customFormat="1" ht="13.8" x14ac:dyDescent="0.2">
      <c r="A14" s="5">
        <v>2015</v>
      </c>
      <c r="B14" s="15">
        <v>1974318</v>
      </c>
      <c r="C14" s="15">
        <f t="shared" si="0"/>
        <v>343440</v>
      </c>
      <c r="D14" s="15">
        <v>423</v>
      </c>
      <c r="E14" s="15">
        <v>15203</v>
      </c>
      <c r="F14" s="15">
        <v>327814</v>
      </c>
      <c r="G14" s="15">
        <v>284241</v>
      </c>
      <c r="H14" s="15">
        <v>1630878</v>
      </c>
      <c r="I14" s="15">
        <v>307</v>
      </c>
      <c r="J14" s="15">
        <v>1630571</v>
      </c>
      <c r="K14" s="15">
        <v>1626589</v>
      </c>
      <c r="L14" s="5">
        <v>2015</v>
      </c>
    </row>
    <row r="15" spans="1:12" s="1" customFormat="1" ht="13.8" x14ac:dyDescent="0.2">
      <c r="A15" s="6">
        <v>2016</v>
      </c>
      <c r="B15" s="15">
        <v>1865530</v>
      </c>
      <c r="C15" s="15">
        <f t="shared" si="0"/>
        <v>306369</v>
      </c>
      <c r="D15" s="15">
        <v>383</v>
      </c>
      <c r="E15" s="15">
        <v>14832</v>
      </c>
      <c r="F15" s="15">
        <v>291154</v>
      </c>
      <c r="G15" s="15">
        <v>247695</v>
      </c>
      <c r="H15" s="15">
        <v>1559161</v>
      </c>
      <c r="I15" s="15">
        <v>281</v>
      </c>
      <c r="J15" s="15">
        <v>1558880</v>
      </c>
      <c r="K15" s="15">
        <v>1553041</v>
      </c>
      <c r="L15" s="5">
        <v>2016</v>
      </c>
    </row>
    <row r="16" spans="1:12" s="1" customFormat="1" ht="13.8" x14ac:dyDescent="0.2">
      <c r="A16" s="6">
        <v>2017</v>
      </c>
      <c r="B16" s="16">
        <v>1805059</v>
      </c>
      <c r="C16" s="16">
        <v>338256</v>
      </c>
      <c r="D16" s="16">
        <v>399</v>
      </c>
      <c r="E16" s="16">
        <v>14937</v>
      </c>
      <c r="F16" s="16">
        <v>322920</v>
      </c>
      <c r="G16" s="16">
        <v>278102</v>
      </c>
      <c r="H16" s="16">
        <v>1466803</v>
      </c>
      <c r="I16" s="16">
        <v>317</v>
      </c>
      <c r="J16" s="16">
        <v>1466486</v>
      </c>
      <c r="K16" s="16">
        <v>1458980</v>
      </c>
      <c r="L16" s="5">
        <v>2017</v>
      </c>
    </row>
    <row r="17" spans="1:12" s="1" customFormat="1" ht="13.8" x14ac:dyDescent="0.2">
      <c r="A17" s="6">
        <v>2018</v>
      </c>
      <c r="B17" s="16">
        <v>1839593</v>
      </c>
      <c r="C17" s="16">
        <v>355877</v>
      </c>
      <c r="D17" s="16">
        <v>446</v>
      </c>
      <c r="E17" s="16">
        <v>16057</v>
      </c>
      <c r="F17" s="16">
        <v>339374</v>
      </c>
      <c r="G17" s="16">
        <v>292772</v>
      </c>
      <c r="H17" s="16">
        <v>1483716</v>
      </c>
      <c r="I17" s="16">
        <v>419</v>
      </c>
      <c r="J17" s="16">
        <v>1483297</v>
      </c>
      <c r="K17" s="16">
        <v>1471965</v>
      </c>
      <c r="L17" s="5">
        <v>2018</v>
      </c>
    </row>
    <row r="18" spans="1:12" s="1" customFormat="1" ht="13.8" x14ac:dyDescent="0.25">
      <c r="A18" s="6">
        <v>2019</v>
      </c>
      <c r="B18" s="16">
        <v>1941625</v>
      </c>
      <c r="C18" s="17">
        <v>380597</v>
      </c>
      <c r="D18" s="17">
        <v>518</v>
      </c>
      <c r="E18" s="17">
        <v>17751</v>
      </c>
      <c r="F18" s="17">
        <v>362328</v>
      </c>
      <c r="G18" s="17">
        <v>313380</v>
      </c>
      <c r="H18" s="16">
        <v>1561028</v>
      </c>
      <c r="I18" s="16">
        <v>378</v>
      </c>
      <c r="J18" s="16">
        <v>1560650</v>
      </c>
      <c r="K18" s="16">
        <v>1550633</v>
      </c>
      <c r="L18" s="5">
        <v>2019</v>
      </c>
    </row>
    <row r="19" spans="1:12" s="1" customFormat="1" ht="41.4" x14ac:dyDescent="0.2">
      <c r="A19" s="13" t="s">
        <v>1</v>
      </c>
      <c r="B19" s="18"/>
      <c r="C19" s="19"/>
      <c r="D19" s="18"/>
      <c r="E19" s="18"/>
      <c r="F19" s="18"/>
      <c r="G19" s="18"/>
      <c r="H19" s="18"/>
      <c r="I19" s="18"/>
      <c r="J19" s="18"/>
      <c r="K19" s="18"/>
      <c r="L19" s="26" t="s">
        <v>25</v>
      </c>
    </row>
    <row r="20" spans="1:12" s="1" customFormat="1" ht="13.8" x14ac:dyDescent="0.2">
      <c r="A20" s="5">
        <v>2010</v>
      </c>
      <c r="B20" s="15">
        <v>477</v>
      </c>
      <c r="C20" s="15">
        <f>D20+E20+F20</f>
        <v>83</v>
      </c>
      <c r="D20" s="15">
        <v>0</v>
      </c>
      <c r="E20" s="15">
        <v>5</v>
      </c>
      <c r="F20" s="15">
        <v>78</v>
      </c>
      <c r="G20" s="15">
        <v>66</v>
      </c>
      <c r="H20" s="15">
        <v>394</v>
      </c>
      <c r="I20" s="15">
        <v>0</v>
      </c>
      <c r="J20" s="15">
        <v>394</v>
      </c>
      <c r="K20" s="15">
        <v>391</v>
      </c>
      <c r="L20" s="5">
        <v>2010</v>
      </c>
    </row>
    <row r="21" spans="1:12" s="1" customFormat="1" ht="13.8" x14ac:dyDescent="0.2">
      <c r="A21" s="5">
        <v>2011</v>
      </c>
      <c r="B21" s="15">
        <v>372</v>
      </c>
      <c r="C21" s="15">
        <f t="shared" ref="C21:C26" si="1">D21+E21+F21</f>
        <v>82</v>
      </c>
      <c r="D21" s="15">
        <v>0</v>
      </c>
      <c r="E21" s="15">
        <v>5</v>
      </c>
      <c r="F21" s="15">
        <v>77</v>
      </c>
      <c r="G21" s="15">
        <v>65</v>
      </c>
      <c r="H21" s="15">
        <v>290</v>
      </c>
      <c r="I21" s="15">
        <v>0</v>
      </c>
      <c r="J21" s="15">
        <v>290</v>
      </c>
      <c r="K21" s="15">
        <v>287</v>
      </c>
      <c r="L21" s="5">
        <v>2011</v>
      </c>
    </row>
    <row r="22" spans="1:12" s="1" customFormat="1" ht="13.8" x14ac:dyDescent="0.2">
      <c r="A22" s="5">
        <v>2012</v>
      </c>
      <c r="B22" s="15">
        <v>351</v>
      </c>
      <c r="C22" s="15">
        <f t="shared" si="1"/>
        <v>80</v>
      </c>
      <c r="D22" s="15">
        <v>0</v>
      </c>
      <c r="E22" s="15">
        <v>4</v>
      </c>
      <c r="F22" s="15">
        <v>76</v>
      </c>
      <c r="G22" s="15">
        <v>63</v>
      </c>
      <c r="H22" s="15">
        <v>271</v>
      </c>
      <c r="I22" s="15">
        <v>0</v>
      </c>
      <c r="J22" s="15">
        <v>271</v>
      </c>
      <c r="K22" s="15">
        <v>269</v>
      </c>
      <c r="L22" s="5">
        <v>2012</v>
      </c>
    </row>
    <row r="23" spans="1:12" s="1" customFormat="1" ht="13.8" x14ac:dyDescent="0.2">
      <c r="A23" s="5">
        <v>2013</v>
      </c>
      <c r="B23" s="16">
        <v>378</v>
      </c>
      <c r="C23" s="15">
        <f t="shared" si="1"/>
        <v>86</v>
      </c>
      <c r="D23" s="16">
        <v>0</v>
      </c>
      <c r="E23" s="16">
        <v>4</v>
      </c>
      <c r="F23" s="16">
        <v>82</v>
      </c>
      <c r="G23" s="16">
        <v>70</v>
      </c>
      <c r="H23" s="15">
        <v>292</v>
      </c>
      <c r="I23" s="15">
        <v>0</v>
      </c>
      <c r="J23" s="15">
        <v>292</v>
      </c>
      <c r="K23" s="15">
        <v>290</v>
      </c>
      <c r="L23" s="5">
        <v>2013</v>
      </c>
    </row>
    <row r="24" spans="1:12" s="1" customFormat="1" ht="13.8" x14ac:dyDescent="0.2">
      <c r="A24" s="5">
        <v>2014</v>
      </c>
      <c r="B24" s="20">
        <v>450</v>
      </c>
      <c r="C24" s="15">
        <f t="shared" si="1"/>
        <v>80</v>
      </c>
      <c r="D24" s="16">
        <v>0</v>
      </c>
      <c r="E24" s="16">
        <v>4</v>
      </c>
      <c r="F24" s="16">
        <v>76</v>
      </c>
      <c r="G24" s="16">
        <v>65</v>
      </c>
      <c r="H24" s="16">
        <v>370</v>
      </c>
      <c r="I24" s="16">
        <v>0</v>
      </c>
      <c r="J24" s="16">
        <v>370</v>
      </c>
      <c r="K24" s="16">
        <v>368</v>
      </c>
      <c r="L24" s="5">
        <v>2014</v>
      </c>
    </row>
    <row r="25" spans="1:12" s="1" customFormat="1" ht="13.8" x14ac:dyDescent="0.2">
      <c r="A25" s="5">
        <v>2015</v>
      </c>
      <c r="B25" s="20">
        <v>462</v>
      </c>
      <c r="C25" s="15">
        <f t="shared" si="1"/>
        <v>81</v>
      </c>
      <c r="D25" s="16">
        <v>0</v>
      </c>
      <c r="E25" s="16">
        <v>4</v>
      </c>
      <c r="F25" s="16">
        <v>77</v>
      </c>
      <c r="G25" s="16">
        <v>66</v>
      </c>
      <c r="H25" s="16">
        <v>381</v>
      </c>
      <c r="I25" s="16">
        <v>0</v>
      </c>
      <c r="J25" s="16">
        <v>381</v>
      </c>
      <c r="K25" s="16">
        <v>380</v>
      </c>
      <c r="L25" s="5">
        <v>2015</v>
      </c>
    </row>
    <row r="26" spans="1:12" s="1" customFormat="1" ht="13.8" x14ac:dyDescent="0.2">
      <c r="A26" s="5">
        <v>2016</v>
      </c>
      <c r="B26" s="16">
        <v>437</v>
      </c>
      <c r="C26" s="15">
        <f t="shared" si="1"/>
        <v>72</v>
      </c>
      <c r="D26" s="16">
        <v>0</v>
      </c>
      <c r="E26" s="16">
        <v>4</v>
      </c>
      <c r="F26" s="16">
        <v>68</v>
      </c>
      <c r="G26" s="16">
        <v>58</v>
      </c>
      <c r="H26" s="16">
        <v>365</v>
      </c>
      <c r="I26" s="16">
        <v>0</v>
      </c>
      <c r="J26" s="16">
        <v>365</v>
      </c>
      <c r="K26" s="16">
        <v>364</v>
      </c>
      <c r="L26" s="5">
        <v>2016</v>
      </c>
    </row>
    <row r="27" spans="1:12" s="1" customFormat="1" ht="13.8" x14ac:dyDescent="0.2">
      <c r="A27" s="5">
        <v>2017</v>
      </c>
      <c r="B27" s="16">
        <v>425</v>
      </c>
      <c r="C27" s="16">
        <v>80</v>
      </c>
      <c r="D27" s="16">
        <v>0</v>
      </c>
      <c r="E27" s="16">
        <v>4</v>
      </c>
      <c r="F27" s="16">
        <v>76</v>
      </c>
      <c r="G27" s="16">
        <v>65</v>
      </c>
      <c r="H27" s="16">
        <v>345</v>
      </c>
      <c r="I27" s="16">
        <v>0</v>
      </c>
      <c r="J27" s="16">
        <v>345</v>
      </c>
      <c r="K27" s="16">
        <v>343</v>
      </c>
      <c r="L27" s="5">
        <v>2017</v>
      </c>
    </row>
    <row r="28" spans="1:12" s="1" customFormat="1" ht="13.8" x14ac:dyDescent="0.2">
      <c r="A28" s="5">
        <v>2018</v>
      </c>
      <c r="B28" s="16">
        <v>435</v>
      </c>
      <c r="C28" s="16">
        <v>84</v>
      </c>
      <c r="D28" s="16">
        <v>0</v>
      </c>
      <c r="E28" s="16">
        <v>4</v>
      </c>
      <c r="F28" s="16">
        <v>80</v>
      </c>
      <c r="G28" s="16">
        <v>69</v>
      </c>
      <c r="H28" s="16">
        <v>351</v>
      </c>
      <c r="I28" s="16">
        <v>0</v>
      </c>
      <c r="J28" s="16">
        <v>351</v>
      </c>
      <c r="K28" s="16">
        <v>348</v>
      </c>
      <c r="L28" s="5">
        <v>2018</v>
      </c>
    </row>
    <row r="29" spans="1:12" s="1" customFormat="1" ht="13.8" x14ac:dyDescent="0.25">
      <c r="A29" s="5">
        <v>2019</v>
      </c>
      <c r="B29" s="16">
        <v>462</v>
      </c>
      <c r="C29" s="21">
        <v>91</v>
      </c>
      <c r="D29" s="22">
        <v>0</v>
      </c>
      <c r="E29" s="22">
        <v>5</v>
      </c>
      <c r="F29" s="22">
        <v>86</v>
      </c>
      <c r="G29" s="22">
        <v>75</v>
      </c>
      <c r="H29" s="16">
        <v>371</v>
      </c>
      <c r="I29" s="16">
        <v>0</v>
      </c>
      <c r="J29" s="16">
        <v>371</v>
      </c>
      <c r="K29" s="16">
        <v>369</v>
      </c>
      <c r="L29" s="5">
        <v>2019</v>
      </c>
    </row>
    <row r="30" spans="1:12" s="1" customFormat="1" ht="27.6" x14ac:dyDescent="0.2">
      <c r="A30" s="3" t="s">
        <v>2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3" t="s">
        <v>7</v>
      </c>
    </row>
    <row r="31" spans="1:12" s="1" customFormat="1" ht="13.8" x14ac:dyDescent="0.2">
      <c r="A31" s="5">
        <v>2010</v>
      </c>
      <c r="B31" s="23">
        <v>10772.7</v>
      </c>
      <c r="C31" s="23">
        <f t="shared" ref="C31:C37" si="2">D31+E31+F31</f>
        <v>7958.2000000000007</v>
      </c>
      <c r="D31" s="23">
        <v>2400.3000000000002</v>
      </c>
      <c r="E31" s="23">
        <v>3393.3</v>
      </c>
      <c r="F31" s="23">
        <v>2164.6</v>
      </c>
      <c r="G31" s="23">
        <v>832.6</v>
      </c>
      <c r="H31" s="23">
        <v>2814.5</v>
      </c>
      <c r="I31" s="23">
        <v>20.5</v>
      </c>
      <c r="J31" s="23">
        <v>2794</v>
      </c>
      <c r="K31" s="23">
        <v>2708.1</v>
      </c>
      <c r="L31" s="5">
        <v>2010</v>
      </c>
    </row>
    <row r="32" spans="1:12" s="1" customFormat="1" ht="13.8" x14ac:dyDescent="0.2">
      <c r="A32" s="5">
        <v>2011</v>
      </c>
      <c r="B32" s="23">
        <v>10164.5</v>
      </c>
      <c r="C32" s="23">
        <f t="shared" si="2"/>
        <v>7793.1</v>
      </c>
      <c r="D32" s="23">
        <v>2449</v>
      </c>
      <c r="E32" s="23">
        <v>3252.6</v>
      </c>
      <c r="F32" s="23">
        <v>2091.5</v>
      </c>
      <c r="G32" s="23">
        <v>788.9</v>
      </c>
      <c r="H32" s="23">
        <v>2371.4</v>
      </c>
      <c r="I32" s="23">
        <v>20.9</v>
      </c>
      <c r="J32" s="23">
        <v>2350.5</v>
      </c>
      <c r="K32" s="23">
        <v>2241.5</v>
      </c>
      <c r="L32" s="5">
        <v>2011</v>
      </c>
    </row>
    <row r="33" spans="1:15" s="1" customFormat="1" ht="13.8" x14ac:dyDescent="0.2">
      <c r="A33" s="5">
        <v>2012</v>
      </c>
      <c r="B33" s="23">
        <v>9957.6</v>
      </c>
      <c r="C33" s="23">
        <f t="shared" si="2"/>
        <v>7679.7</v>
      </c>
      <c r="D33" s="23">
        <v>2484.1999999999998</v>
      </c>
      <c r="E33" s="23">
        <v>3144.2</v>
      </c>
      <c r="F33" s="23">
        <v>2051.3000000000002</v>
      </c>
      <c r="G33" s="23">
        <v>788.2</v>
      </c>
      <c r="H33" s="23">
        <v>2277.9</v>
      </c>
      <c r="I33" s="23">
        <v>44</v>
      </c>
      <c r="J33" s="23">
        <v>2233.9</v>
      </c>
      <c r="K33" s="23">
        <v>2062.8000000000002</v>
      </c>
      <c r="L33" s="5">
        <v>2012</v>
      </c>
    </row>
    <row r="34" spans="1:15" s="1" customFormat="1" ht="13.8" x14ac:dyDescent="0.2">
      <c r="A34" s="5">
        <v>2013</v>
      </c>
      <c r="B34" s="8">
        <v>9729.1</v>
      </c>
      <c r="C34" s="8">
        <f t="shared" si="2"/>
        <v>7406.4999999999991</v>
      </c>
      <c r="D34" s="8">
        <v>2383.6999999999998</v>
      </c>
      <c r="E34" s="8">
        <v>3012.1</v>
      </c>
      <c r="F34" s="8">
        <v>2010.7</v>
      </c>
      <c r="G34" s="8">
        <v>795.3</v>
      </c>
      <c r="H34" s="23">
        <v>2322.6</v>
      </c>
      <c r="I34" s="8">
        <v>42.1</v>
      </c>
      <c r="J34" s="8">
        <v>2280.5</v>
      </c>
      <c r="K34" s="8">
        <v>2119.8000000000002</v>
      </c>
      <c r="L34" s="5">
        <v>2013</v>
      </c>
    </row>
    <row r="35" spans="1:15" s="1" customFormat="1" ht="13.8" x14ac:dyDescent="0.2">
      <c r="A35" s="5">
        <v>2014</v>
      </c>
      <c r="B35" s="8">
        <v>8796.7000000000007</v>
      </c>
      <c r="C35" s="8">
        <f t="shared" si="2"/>
        <v>6298.5</v>
      </c>
      <c r="D35" s="8">
        <v>1915.1</v>
      </c>
      <c r="E35" s="8">
        <v>2696.5</v>
      </c>
      <c r="F35" s="8">
        <v>1686.9</v>
      </c>
      <c r="G35" s="8">
        <v>723.5</v>
      </c>
      <c r="H35" s="8">
        <v>2498.1999999999998</v>
      </c>
      <c r="I35" s="8">
        <v>69.900000000000006</v>
      </c>
      <c r="J35" s="8">
        <v>2428.3000000000002</v>
      </c>
      <c r="K35" s="8">
        <v>2253.4</v>
      </c>
      <c r="L35" s="5">
        <v>2014</v>
      </c>
    </row>
    <row r="36" spans="1:15" s="1" customFormat="1" ht="13.8" x14ac:dyDescent="0.2">
      <c r="A36" s="5">
        <v>2015</v>
      </c>
      <c r="B36" s="8">
        <v>8180</v>
      </c>
      <c r="C36" s="8">
        <f t="shared" si="2"/>
        <v>5889.6999999999989</v>
      </c>
      <c r="D36" s="8">
        <v>1708.6</v>
      </c>
      <c r="E36" s="8">
        <v>2604.6999999999998</v>
      </c>
      <c r="F36" s="8">
        <v>1576.4</v>
      </c>
      <c r="G36" s="8">
        <v>691.4</v>
      </c>
      <c r="H36" s="8">
        <v>2290.3000000000002</v>
      </c>
      <c r="I36" s="8">
        <v>28</v>
      </c>
      <c r="J36" s="8">
        <v>2262.3000000000002</v>
      </c>
      <c r="K36" s="8">
        <v>2187.1999999999998</v>
      </c>
      <c r="L36" s="5">
        <v>2015</v>
      </c>
    </row>
    <row r="37" spans="1:15" s="1" customFormat="1" ht="13.8" x14ac:dyDescent="0.2">
      <c r="A37" s="5">
        <v>2016</v>
      </c>
      <c r="B37" s="8">
        <v>8108.2999999999993</v>
      </c>
      <c r="C37" s="8">
        <f t="shared" si="2"/>
        <v>5801.0999999999995</v>
      </c>
      <c r="D37" s="8">
        <v>1586.6</v>
      </c>
      <c r="E37" s="8">
        <v>2622.8</v>
      </c>
      <c r="F37" s="8">
        <v>1591.7</v>
      </c>
      <c r="G37" s="8">
        <v>642.70000000000005</v>
      </c>
      <c r="H37" s="8">
        <v>2307.1999999999998</v>
      </c>
      <c r="I37" s="8">
        <v>27.1</v>
      </c>
      <c r="J37" s="8">
        <v>2280.1</v>
      </c>
      <c r="K37" s="8">
        <v>2172</v>
      </c>
      <c r="L37" s="5">
        <v>2016</v>
      </c>
    </row>
    <row r="38" spans="1:15" s="1" customFormat="1" ht="13.8" x14ac:dyDescent="0.2">
      <c r="A38" s="5">
        <v>2017</v>
      </c>
      <c r="B38" s="8">
        <v>8141</v>
      </c>
      <c r="C38" s="16">
        <v>5812.9</v>
      </c>
      <c r="D38" s="16">
        <v>1560.9</v>
      </c>
      <c r="E38" s="16">
        <v>2593.1</v>
      </c>
      <c r="F38" s="16">
        <v>1658.9</v>
      </c>
      <c r="G38" s="16">
        <v>714.6</v>
      </c>
      <c r="H38" s="16">
        <v>2328.1</v>
      </c>
      <c r="I38" s="16">
        <v>30.7</v>
      </c>
      <c r="J38" s="16">
        <v>2297.4</v>
      </c>
      <c r="K38" s="16">
        <v>2160.1999999999998</v>
      </c>
      <c r="L38" s="5">
        <v>2017</v>
      </c>
    </row>
    <row r="39" spans="1:15" s="1" customFormat="1" ht="13.8" x14ac:dyDescent="0.2">
      <c r="A39" s="5">
        <v>2018</v>
      </c>
      <c r="B39" s="8">
        <v>8532.5</v>
      </c>
      <c r="C39" s="8">
        <v>5959.5</v>
      </c>
      <c r="D39" s="8">
        <v>1574.3</v>
      </c>
      <c r="E39" s="8">
        <v>2744.2</v>
      </c>
      <c r="F39" s="8">
        <v>1641</v>
      </c>
      <c r="G39" s="8">
        <v>704.3</v>
      </c>
      <c r="H39" s="8">
        <v>2573</v>
      </c>
      <c r="I39" s="8">
        <v>40.299999999999997</v>
      </c>
      <c r="J39" s="8">
        <v>2532.6999999999998</v>
      </c>
      <c r="K39" s="8">
        <v>2328.6999999999998</v>
      </c>
      <c r="L39" s="5">
        <v>2018</v>
      </c>
    </row>
    <row r="40" spans="1:15" s="1" customFormat="1" ht="13.8" x14ac:dyDescent="0.25">
      <c r="A40" s="5">
        <v>2019</v>
      </c>
      <c r="B40" s="8">
        <v>9017.7999999999993</v>
      </c>
      <c r="C40" s="24">
        <v>6407.5</v>
      </c>
      <c r="D40" s="24">
        <v>1608.3</v>
      </c>
      <c r="E40" s="24">
        <v>3052.6</v>
      </c>
      <c r="F40" s="25">
        <v>1746.6</v>
      </c>
      <c r="G40" s="24">
        <v>778.3</v>
      </c>
      <c r="H40" s="8">
        <v>2610.2999999999997</v>
      </c>
      <c r="I40" s="8">
        <v>37.1</v>
      </c>
      <c r="J40" s="22">
        <v>2573.1999999999998</v>
      </c>
      <c r="K40" s="22">
        <v>2390.7000000000003</v>
      </c>
      <c r="L40" s="5">
        <v>2019</v>
      </c>
    </row>
    <row r="41" spans="1:15" s="1" customFormat="1" ht="27.6" x14ac:dyDescent="0.2">
      <c r="A41" s="3" t="s">
        <v>3</v>
      </c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3" t="s">
        <v>6</v>
      </c>
    </row>
    <row r="42" spans="1:15" s="1" customFormat="1" ht="13.8" x14ac:dyDescent="0.2">
      <c r="A42" s="5">
        <v>2010</v>
      </c>
      <c r="B42" s="23">
        <v>8845.7999999999993</v>
      </c>
      <c r="C42" s="23">
        <f t="shared" ref="C42:C48" si="3">D42+E42+F42</f>
        <v>7836.4000000000005</v>
      </c>
      <c r="D42" s="23">
        <v>2400.3000000000002</v>
      </c>
      <c r="E42" s="23">
        <v>3392.4</v>
      </c>
      <c r="F42" s="23">
        <v>2043.7</v>
      </c>
      <c r="G42" s="23">
        <v>762</v>
      </c>
      <c r="H42" s="23">
        <v>1009.4</v>
      </c>
      <c r="I42" s="23">
        <v>20.100000000000001</v>
      </c>
      <c r="J42" s="23">
        <v>989.3</v>
      </c>
      <c r="K42" s="23">
        <v>914.9</v>
      </c>
      <c r="L42" s="5">
        <v>2010</v>
      </c>
      <c r="O42" s="2"/>
    </row>
    <row r="43" spans="1:15" s="1" customFormat="1" ht="13.8" x14ac:dyDescent="0.2">
      <c r="A43" s="5">
        <v>2011</v>
      </c>
      <c r="B43" s="23">
        <v>8757.9</v>
      </c>
      <c r="C43" s="23">
        <f t="shared" si="3"/>
        <v>7712.4000000000005</v>
      </c>
      <c r="D43" s="23">
        <v>2449</v>
      </c>
      <c r="E43" s="23">
        <v>3251.6</v>
      </c>
      <c r="F43" s="23">
        <v>2011.8</v>
      </c>
      <c r="G43" s="23">
        <v>757.4</v>
      </c>
      <c r="H43" s="23">
        <v>1045.5</v>
      </c>
      <c r="I43" s="23">
        <v>20.7</v>
      </c>
      <c r="J43" s="23">
        <v>1024.8</v>
      </c>
      <c r="K43" s="23">
        <v>928.5</v>
      </c>
      <c r="L43" s="5">
        <v>2011</v>
      </c>
    </row>
    <row r="44" spans="1:15" s="1" customFormat="1" ht="13.8" x14ac:dyDescent="0.2">
      <c r="A44" s="5">
        <v>2012</v>
      </c>
      <c r="B44" s="23">
        <v>8620.2999999999993</v>
      </c>
      <c r="C44" s="23">
        <f t="shared" si="3"/>
        <v>7577.6</v>
      </c>
      <c r="D44" s="23">
        <v>2484.1</v>
      </c>
      <c r="E44" s="23">
        <v>3141.9</v>
      </c>
      <c r="F44" s="23">
        <v>1951.6</v>
      </c>
      <c r="G44" s="23">
        <v>736.5</v>
      </c>
      <c r="H44" s="23">
        <v>1042.7</v>
      </c>
      <c r="I44" s="23">
        <v>43.6</v>
      </c>
      <c r="J44" s="23">
        <v>999.1</v>
      </c>
      <c r="K44" s="23">
        <v>838.4</v>
      </c>
      <c r="L44" s="5">
        <v>2012</v>
      </c>
    </row>
    <row r="45" spans="1:15" s="1" customFormat="1" ht="13.8" x14ac:dyDescent="0.2">
      <c r="A45" s="5">
        <v>2013</v>
      </c>
      <c r="B45" s="8">
        <v>8279.4</v>
      </c>
      <c r="C45" s="23">
        <f t="shared" si="3"/>
        <v>7285.5999999999995</v>
      </c>
      <c r="D45" s="8">
        <v>2383.6999999999998</v>
      </c>
      <c r="E45" s="8">
        <v>3010.1</v>
      </c>
      <c r="F45" s="8">
        <v>1891.8</v>
      </c>
      <c r="G45" s="8">
        <v>734.4</v>
      </c>
      <c r="H45" s="23">
        <v>993.8</v>
      </c>
      <c r="I45" s="8">
        <v>41.7</v>
      </c>
      <c r="J45" s="8">
        <v>952.1</v>
      </c>
      <c r="K45" s="8">
        <v>801.1</v>
      </c>
      <c r="L45" s="5">
        <v>2013</v>
      </c>
    </row>
    <row r="46" spans="1:15" s="1" customFormat="1" ht="13.8" x14ac:dyDescent="0.2">
      <c r="A46" s="5">
        <v>2014</v>
      </c>
      <c r="B46" s="8">
        <v>7100</v>
      </c>
      <c r="C46" s="23">
        <f t="shared" si="3"/>
        <v>6193</v>
      </c>
      <c r="D46" s="8">
        <v>1915.1</v>
      </c>
      <c r="E46" s="8">
        <v>2694.9</v>
      </c>
      <c r="F46" s="8">
        <v>1583</v>
      </c>
      <c r="G46" s="8">
        <v>626.6</v>
      </c>
      <c r="H46" s="8">
        <v>907</v>
      </c>
      <c r="I46" s="8">
        <v>69.2</v>
      </c>
      <c r="J46" s="8">
        <v>837.8</v>
      </c>
      <c r="K46" s="8">
        <v>672.5</v>
      </c>
      <c r="L46" s="5">
        <v>2014</v>
      </c>
    </row>
    <row r="47" spans="1:15" s="1" customFormat="1" ht="13.8" x14ac:dyDescent="0.2">
      <c r="A47" s="5">
        <v>2015</v>
      </c>
      <c r="B47" s="8">
        <v>6437.6</v>
      </c>
      <c r="C47" s="23">
        <f t="shared" si="3"/>
        <v>5778.0999999999995</v>
      </c>
      <c r="D47" s="8">
        <v>1708.6</v>
      </c>
      <c r="E47" s="8">
        <v>2603.1999999999998</v>
      </c>
      <c r="F47" s="8">
        <v>1466.3</v>
      </c>
      <c r="G47" s="8">
        <v>587.79999999999995</v>
      </c>
      <c r="H47" s="8">
        <v>659.5</v>
      </c>
      <c r="I47" s="8">
        <v>27.7</v>
      </c>
      <c r="J47" s="8">
        <v>631.79999999999995</v>
      </c>
      <c r="K47" s="8">
        <v>560.6</v>
      </c>
      <c r="L47" s="5">
        <v>2015</v>
      </c>
      <c r="O47" s="2"/>
    </row>
    <row r="48" spans="1:15" s="1" customFormat="1" ht="13.8" x14ac:dyDescent="0.2">
      <c r="A48" s="5">
        <v>2016</v>
      </c>
      <c r="B48" s="8">
        <v>6461.9</v>
      </c>
      <c r="C48" s="23">
        <f t="shared" si="3"/>
        <v>5713.9</v>
      </c>
      <c r="D48" s="8">
        <v>1586.6</v>
      </c>
      <c r="E48" s="8">
        <v>2621.4</v>
      </c>
      <c r="F48" s="8">
        <v>1505.9</v>
      </c>
      <c r="G48" s="8">
        <v>565.20000000000005</v>
      </c>
      <c r="H48" s="8">
        <v>748</v>
      </c>
      <c r="I48" s="8">
        <v>26.8</v>
      </c>
      <c r="J48" s="8">
        <v>721.2</v>
      </c>
      <c r="K48" s="8">
        <v>619</v>
      </c>
      <c r="L48" s="5">
        <v>2016</v>
      </c>
    </row>
    <row r="49" spans="1:15" s="1" customFormat="1" ht="13.8" x14ac:dyDescent="0.2">
      <c r="A49" s="5">
        <v>2017</v>
      </c>
      <c r="B49" s="16">
        <v>6575.9</v>
      </c>
      <c r="C49" s="16">
        <v>5714.6</v>
      </c>
      <c r="D49" s="16">
        <v>1560.9</v>
      </c>
      <c r="E49" s="16">
        <v>2591.3000000000002</v>
      </c>
      <c r="F49" s="16">
        <v>1562.4</v>
      </c>
      <c r="G49" s="16">
        <v>625.4</v>
      </c>
      <c r="H49" s="16">
        <v>861.3</v>
      </c>
      <c r="I49" s="16">
        <v>30.4</v>
      </c>
      <c r="J49" s="16">
        <v>830.9</v>
      </c>
      <c r="K49" s="16">
        <v>701.2</v>
      </c>
      <c r="L49" s="5">
        <v>2017</v>
      </c>
    </row>
    <row r="50" spans="1:15" s="1" customFormat="1" ht="13.8" x14ac:dyDescent="0.2">
      <c r="A50" s="5">
        <v>2018</v>
      </c>
      <c r="B50" s="8">
        <v>6959.9000000000005</v>
      </c>
      <c r="C50" s="8">
        <v>5870.6</v>
      </c>
      <c r="D50" s="8">
        <v>1574.3</v>
      </c>
      <c r="E50" s="8">
        <v>2742.5</v>
      </c>
      <c r="F50" s="8">
        <v>1553.8</v>
      </c>
      <c r="G50" s="8">
        <v>623</v>
      </c>
      <c r="H50" s="8">
        <v>1089.3</v>
      </c>
      <c r="I50" s="8">
        <v>39.9</v>
      </c>
      <c r="J50" s="8">
        <v>1049.4000000000001</v>
      </c>
      <c r="K50" s="8">
        <v>856.7</v>
      </c>
      <c r="L50" s="5">
        <v>2018</v>
      </c>
    </row>
    <row r="51" spans="1:15" s="1" customFormat="1" ht="13.8" x14ac:dyDescent="0.25">
      <c r="A51" s="5">
        <v>2019</v>
      </c>
      <c r="B51" s="8">
        <v>7291.0999999999995</v>
      </c>
      <c r="C51" s="25">
        <v>6241.9</v>
      </c>
      <c r="D51" s="25">
        <v>1608.3</v>
      </c>
      <c r="E51" s="25">
        <v>3050.2999999999997</v>
      </c>
      <c r="F51" s="25">
        <v>1583.3</v>
      </c>
      <c r="G51" s="25">
        <v>626.29999999999995</v>
      </c>
      <c r="H51" s="8">
        <v>1049.2</v>
      </c>
      <c r="I51" s="8">
        <v>36.70000000000001</v>
      </c>
      <c r="J51" s="8">
        <v>1012.5</v>
      </c>
      <c r="K51" s="8">
        <v>840</v>
      </c>
      <c r="L51" s="5">
        <v>2019</v>
      </c>
    </row>
    <row r="52" spans="1:15" s="1" customFormat="1" ht="27.6" x14ac:dyDescent="0.2">
      <c r="A52" s="3" t="s">
        <v>4</v>
      </c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3" t="s">
        <v>21</v>
      </c>
    </row>
    <row r="53" spans="1:15" s="1" customFormat="1" ht="13.8" x14ac:dyDescent="0.2">
      <c r="A53" s="5">
        <v>2010</v>
      </c>
      <c r="B53" s="23">
        <v>3596646.3999999999</v>
      </c>
      <c r="C53" s="23">
        <f t="shared" ref="C53:C59" si="4">D53+E53+F53</f>
        <v>3366228.2</v>
      </c>
      <c r="D53" s="23">
        <v>1401596.8</v>
      </c>
      <c r="E53" s="23">
        <v>1396364.3</v>
      </c>
      <c r="F53" s="23">
        <v>568267.1</v>
      </c>
      <c r="G53" s="23">
        <v>181903.1</v>
      </c>
      <c r="H53" s="23">
        <v>230418.2</v>
      </c>
      <c r="I53" s="23">
        <v>19487.5</v>
      </c>
      <c r="J53" s="23">
        <v>210930.7</v>
      </c>
      <c r="K53" s="23">
        <v>190055.3</v>
      </c>
      <c r="L53" s="5">
        <v>2010</v>
      </c>
      <c r="O53" s="2"/>
    </row>
    <row r="54" spans="1:15" s="1" customFormat="1" ht="13.8" x14ac:dyDescent="0.2">
      <c r="A54" s="5">
        <v>2011</v>
      </c>
      <c r="B54" s="23">
        <v>4202455.2</v>
      </c>
      <c r="C54" s="23">
        <f t="shared" si="4"/>
        <v>3991239.4</v>
      </c>
      <c r="D54" s="23">
        <v>1775829</v>
      </c>
      <c r="E54" s="23">
        <v>1607628</v>
      </c>
      <c r="F54" s="23">
        <v>607782.40000000002</v>
      </c>
      <c r="G54" s="23">
        <v>189799.1</v>
      </c>
      <c r="H54" s="23">
        <v>211215.8</v>
      </c>
      <c r="I54" s="23">
        <v>11221.2</v>
      </c>
      <c r="J54" s="23">
        <v>199994.6</v>
      </c>
      <c r="K54" s="23">
        <v>181697.8</v>
      </c>
      <c r="L54" s="5">
        <v>2011</v>
      </c>
      <c r="O54" s="2"/>
    </row>
    <row r="55" spans="1:15" s="1" customFormat="1" ht="13.8" x14ac:dyDescent="0.2">
      <c r="A55" s="5">
        <v>2012</v>
      </c>
      <c r="B55" s="23">
        <v>4459818.8</v>
      </c>
      <c r="C55" s="23">
        <f t="shared" si="4"/>
        <v>4203169.6000000006</v>
      </c>
      <c r="D55" s="23">
        <v>1761086</v>
      </c>
      <c r="E55" s="23">
        <v>1769430.2</v>
      </c>
      <c r="F55" s="23">
        <v>672653.4</v>
      </c>
      <c r="G55" s="23">
        <v>212651.2</v>
      </c>
      <c r="H55" s="23">
        <v>256649.2</v>
      </c>
      <c r="I55" s="23">
        <v>13015.4</v>
      </c>
      <c r="J55" s="23">
        <v>243633.8</v>
      </c>
      <c r="K55" s="23">
        <v>225449.1</v>
      </c>
      <c r="L55" s="5">
        <v>2012</v>
      </c>
      <c r="O55" s="2"/>
    </row>
    <row r="56" spans="1:15" s="1" customFormat="1" ht="13.8" x14ac:dyDescent="0.2">
      <c r="A56" s="5">
        <v>2013</v>
      </c>
      <c r="B56" s="8">
        <v>4334453.0999999996</v>
      </c>
      <c r="C56" s="23">
        <f t="shared" si="4"/>
        <v>4050215</v>
      </c>
      <c r="D56" s="8">
        <v>1717391.3</v>
      </c>
      <c r="E56" s="8">
        <v>1662565.2</v>
      </c>
      <c r="F56" s="8">
        <v>670258.5</v>
      </c>
      <c r="G56" s="8">
        <v>216111.4</v>
      </c>
      <c r="H56" s="23">
        <v>284238.09999999998</v>
      </c>
      <c r="I56" s="8">
        <v>20778.900000000001</v>
      </c>
      <c r="J56" s="8">
        <v>263459.20000000001</v>
      </c>
      <c r="K56" s="8">
        <v>244546</v>
      </c>
      <c r="L56" s="5">
        <v>2013</v>
      </c>
    </row>
    <row r="57" spans="1:15" s="1" customFormat="1" ht="13.8" x14ac:dyDescent="0.2">
      <c r="A57" s="5">
        <v>2014</v>
      </c>
      <c r="B57" s="8">
        <v>4459702.2</v>
      </c>
      <c r="C57" s="23">
        <f t="shared" si="4"/>
        <v>4170659.9</v>
      </c>
      <c r="D57" s="8">
        <v>1742507.9</v>
      </c>
      <c r="E57" s="8">
        <v>1723151.5</v>
      </c>
      <c r="F57" s="8">
        <v>705000.5</v>
      </c>
      <c r="G57" s="8">
        <v>230729.3</v>
      </c>
      <c r="H57" s="8">
        <v>289042.3</v>
      </c>
      <c r="I57" s="8">
        <v>12742.7</v>
      </c>
      <c r="J57" s="8">
        <v>276299.59999999998</v>
      </c>
      <c r="K57" s="8">
        <v>255906</v>
      </c>
      <c r="L57" s="5">
        <v>2014</v>
      </c>
    </row>
    <row r="58" spans="1:15" s="1" customFormat="1" ht="13.8" x14ac:dyDescent="0.2">
      <c r="A58" s="6">
        <v>2015</v>
      </c>
      <c r="B58" s="8">
        <v>5556540.4000000004</v>
      </c>
      <c r="C58" s="23">
        <f t="shared" si="4"/>
        <v>5159067.0999999996</v>
      </c>
      <c r="D58" s="8">
        <v>2053189.5</v>
      </c>
      <c r="E58" s="8">
        <v>2168764.7999999998</v>
      </c>
      <c r="F58" s="8">
        <v>937112.8</v>
      </c>
      <c r="G58" s="8">
        <v>307450</v>
      </c>
      <c r="H58" s="8">
        <v>397473.3</v>
      </c>
      <c r="I58" s="8">
        <v>15612</v>
      </c>
      <c r="J58" s="8">
        <v>381861.3</v>
      </c>
      <c r="K58" s="8">
        <v>358275.8</v>
      </c>
      <c r="L58" s="6">
        <v>2015</v>
      </c>
      <c r="O58" s="2"/>
    </row>
    <row r="59" spans="1:15" s="1" customFormat="1" ht="13.8" x14ac:dyDescent="0.2">
      <c r="A59" s="7">
        <v>2016</v>
      </c>
      <c r="B59" s="8">
        <v>6726739.7999999998</v>
      </c>
      <c r="C59" s="23">
        <f t="shared" si="4"/>
        <v>6237535.2000000002</v>
      </c>
      <c r="D59" s="8">
        <v>2391454.2999999998</v>
      </c>
      <c r="E59" s="8">
        <v>2668695.7000000002</v>
      </c>
      <c r="F59" s="8">
        <v>1177385.2</v>
      </c>
      <c r="G59" s="8">
        <v>361784</v>
      </c>
      <c r="H59" s="8">
        <v>489204.6</v>
      </c>
      <c r="I59" s="8">
        <v>14607.8</v>
      </c>
      <c r="J59" s="8">
        <v>474596.8</v>
      </c>
      <c r="K59" s="8">
        <v>449762.4</v>
      </c>
      <c r="L59" s="7">
        <v>2016</v>
      </c>
    </row>
    <row r="60" spans="1:15" s="1" customFormat="1" ht="13.8" x14ac:dyDescent="0.2">
      <c r="A60" s="9">
        <v>2017</v>
      </c>
      <c r="B60" s="16">
        <v>8312271.9000000004</v>
      </c>
      <c r="C60" s="16">
        <v>7707935.2000000002</v>
      </c>
      <c r="D60" s="16">
        <v>2929516.6</v>
      </c>
      <c r="E60" s="16">
        <v>3296417.9</v>
      </c>
      <c r="F60" s="16">
        <v>1482000.7</v>
      </c>
      <c r="G60" s="16">
        <v>497777.1</v>
      </c>
      <c r="H60" s="16">
        <v>604336.69999999995</v>
      </c>
      <c r="I60" s="16">
        <v>18538.2</v>
      </c>
      <c r="J60" s="16">
        <v>585798.5</v>
      </c>
      <c r="K60" s="16">
        <v>554372.4</v>
      </c>
      <c r="L60" s="7">
        <v>2017</v>
      </c>
    </row>
    <row r="61" spans="1:15" s="1" customFormat="1" ht="13.8" x14ac:dyDescent="0.2">
      <c r="A61" s="10">
        <v>2018</v>
      </c>
      <c r="B61" s="8">
        <v>9966804.5</v>
      </c>
      <c r="C61" s="8">
        <v>9206049.5</v>
      </c>
      <c r="D61" s="8">
        <v>3515839.5</v>
      </c>
      <c r="E61" s="8">
        <v>3924059.6</v>
      </c>
      <c r="F61" s="8">
        <v>1766150.4</v>
      </c>
      <c r="G61" s="8">
        <v>599625.6</v>
      </c>
      <c r="H61" s="8">
        <v>760755</v>
      </c>
      <c r="I61" s="8">
        <v>29957.8</v>
      </c>
      <c r="J61" s="8">
        <v>730797.2</v>
      </c>
      <c r="K61" s="8">
        <v>692805</v>
      </c>
      <c r="L61" s="10">
        <v>2018</v>
      </c>
    </row>
    <row r="62" spans="1:15" s="1" customFormat="1" ht="13.8" x14ac:dyDescent="0.25">
      <c r="A62" s="10">
        <v>2019</v>
      </c>
      <c r="B62" s="8">
        <v>10524112.799999999</v>
      </c>
      <c r="C62" s="24">
        <v>9639730.5999999996</v>
      </c>
      <c r="D62" s="24">
        <v>3631415.3</v>
      </c>
      <c r="E62" s="24">
        <v>4168439.4</v>
      </c>
      <c r="F62" s="24">
        <v>1839875.9</v>
      </c>
      <c r="G62" s="24">
        <v>612370.4</v>
      </c>
      <c r="H62" s="8">
        <v>884382.2</v>
      </c>
      <c r="I62" s="8">
        <v>26044.7</v>
      </c>
      <c r="J62" s="8">
        <v>858337.5</v>
      </c>
      <c r="K62" s="8">
        <v>818189.3</v>
      </c>
      <c r="L62" s="10">
        <v>2019</v>
      </c>
    </row>
    <row r="63" spans="1:15" x14ac:dyDescent="0.25">
      <c r="A63" s="27"/>
      <c r="B63" s="12"/>
      <c r="C63" s="12"/>
      <c r="D63" s="12"/>
      <c r="E63" s="12"/>
      <c r="F63" s="12"/>
      <c r="G63" s="12"/>
      <c r="H63" s="12"/>
      <c r="I63" s="12"/>
      <c r="J63" s="12"/>
      <c r="K63" s="12"/>
    </row>
    <row r="64" spans="1:15" ht="19.95" customHeight="1" x14ac:dyDescent="0.25">
      <c r="A64" s="39" t="s">
        <v>23</v>
      </c>
      <c r="B64" s="39"/>
      <c r="C64" s="39"/>
      <c r="D64" s="39"/>
      <c r="E64" s="39"/>
      <c r="F64" s="39"/>
      <c r="G64" s="39"/>
      <c r="H64" s="39"/>
      <c r="I64" s="39"/>
      <c r="J64" s="39"/>
      <c r="K64" s="39"/>
      <c r="L64" s="39"/>
    </row>
    <row r="65" spans="1:12" ht="16.95" customHeight="1" x14ac:dyDescent="0.25">
      <c r="A65" s="35" t="s">
        <v>22</v>
      </c>
      <c r="B65" s="35"/>
      <c r="C65" s="35"/>
      <c r="D65" s="35"/>
      <c r="E65" s="35"/>
      <c r="F65" s="35"/>
      <c r="G65" s="35"/>
      <c r="H65" s="35"/>
      <c r="I65" s="35"/>
      <c r="J65" s="35"/>
      <c r="K65" s="35"/>
      <c r="L65" s="35"/>
    </row>
  </sheetData>
  <mergeCells count="19">
    <mergeCell ref="A1:L1"/>
    <mergeCell ref="A2:L2"/>
    <mergeCell ref="A64:L64"/>
    <mergeCell ref="I6:I7"/>
    <mergeCell ref="J6:J7"/>
    <mergeCell ref="A4:A7"/>
    <mergeCell ref="B4:B7"/>
    <mergeCell ref="H5:K5"/>
    <mergeCell ref="D6:D7"/>
    <mergeCell ref="E6:E7"/>
    <mergeCell ref="F6:F7"/>
    <mergeCell ref="H6:H7"/>
    <mergeCell ref="C5:G5"/>
    <mergeCell ref="C4:K4"/>
    <mergeCell ref="C6:C7"/>
    <mergeCell ref="G6:G7"/>
    <mergeCell ref="K6:K7"/>
    <mergeCell ref="A65:L65"/>
    <mergeCell ref="L4:L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Укр.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Vitenko</dc:creator>
  <cp:lastModifiedBy>User</cp:lastModifiedBy>
  <dcterms:created xsi:type="dcterms:W3CDTF">2016-10-05T07:02:59Z</dcterms:created>
  <dcterms:modified xsi:type="dcterms:W3CDTF">2020-10-20T07:26:50Z</dcterms:modified>
</cp:coreProperties>
</file>