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Documents\Desktop\Бюлетени св\2018\Стат.інформ_2_2018\"/>
    </mc:Choice>
  </mc:AlternateContent>
  <bookViews>
    <workbookView xWindow="0" yWindow="0" windowWidth="23865" windowHeight="10665" firstSheet="8" activeTab="16"/>
  </bookViews>
  <sheets>
    <sheet name="Contents" sheetId="28" r:id="rId1"/>
    <sheet name="Table 1.1." sheetId="1" r:id="rId2"/>
    <sheet name="Table 1.2" sheetId="2" r:id="rId3"/>
    <sheet name="Table 1.3." sheetId="3" r:id="rId4"/>
    <sheet name="Table 1.4." sheetId="4" r:id="rId5"/>
    <sheet name="Table 1.5." sheetId="6" r:id="rId6"/>
    <sheet name="Table 1.6." sheetId="8" r:id="rId7"/>
    <sheet name="Table 1.7." sheetId="9" r:id="rId8"/>
    <sheet name="Table 1.8." sheetId="11" r:id="rId9"/>
    <sheet name="Table 2.1." sheetId="12" r:id="rId10"/>
    <sheet name="Table 2.2." sheetId="13" r:id="rId11"/>
    <sheet name="Table 2.3." sheetId="14" r:id="rId12"/>
    <sheet name="Table 2.4." sheetId="15" r:id="rId13"/>
    <sheet name="Table 3.1." sheetId="16" r:id="rId14"/>
    <sheet name="Table 3.2." sheetId="17" r:id="rId15"/>
    <sheet name="Table 3.3." sheetId="18" r:id="rId16"/>
    <sheet name="Table 3.4." sheetId="19" r:id="rId17"/>
    <sheet name="Table 3.5." sheetId="20" r:id="rId18"/>
    <sheet name="Table 3.6." sheetId="21" r:id="rId19"/>
    <sheet name="Table 3.7." sheetId="22" r:id="rId20"/>
    <sheet name="Tadle 3.8." sheetId="23" r:id="rId21"/>
    <sheet name="Tadle 4.1." sheetId="25" r:id="rId2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6" i="2" l="1"/>
  <c r="C6" i="2"/>
  <c r="B6" i="2"/>
</calcChain>
</file>

<file path=xl/sharedStrings.xml><?xml version="1.0" encoding="utf-8"?>
<sst xmlns="http://schemas.openxmlformats.org/spreadsheetml/2006/main" count="783" uniqueCount="233">
  <si>
    <t xml:space="preserve"> </t>
  </si>
  <si>
    <t xml:space="preserve">1.1.  </t>
  </si>
  <si>
    <t xml:space="preserve">1.2.  </t>
  </si>
  <si>
    <t xml:space="preserve">1.3.  </t>
  </si>
  <si>
    <t>1.4.</t>
  </si>
  <si>
    <t>1.5.</t>
  </si>
  <si>
    <t>1.6.</t>
  </si>
  <si>
    <t>1.7.</t>
  </si>
  <si>
    <t>1.8.</t>
  </si>
  <si>
    <t>2.1.</t>
  </si>
  <si>
    <t>2.2.</t>
  </si>
  <si>
    <t>2.3.</t>
  </si>
  <si>
    <t>2.4.</t>
  </si>
  <si>
    <t>3.1.</t>
  </si>
  <si>
    <t>3.2.</t>
  </si>
  <si>
    <t>3.3.</t>
  </si>
  <si>
    <t>3.4.</t>
  </si>
  <si>
    <t>3.5.</t>
  </si>
  <si>
    <t>3.6.</t>
  </si>
  <si>
    <t>3.7.</t>
  </si>
  <si>
    <t>3.8.</t>
  </si>
  <si>
    <t>4.1.</t>
  </si>
  <si>
    <t>х</t>
  </si>
  <si>
    <t>‒</t>
  </si>
  <si>
    <t>–</t>
  </si>
  <si>
    <t>Contents</t>
  </si>
  <si>
    <t xml:space="preserve">International exchange of services of mail and courier service and telecommunications services </t>
  </si>
  <si>
    <t xml:space="preserve"> Number of mail items </t>
  </si>
  <si>
    <t xml:space="preserve"> Number of mail items by selected type and region </t>
  </si>
  <si>
    <t xml:space="preserve"> Number of international mail items by selected type and region </t>
  </si>
  <si>
    <t xml:space="preserve"> Number of inter-city and international outbound phone calls by region </t>
  </si>
  <si>
    <t xml:space="preserve">Number of subscribers and payphones of fixed telephony </t>
  </si>
  <si>
    <t xml:space="preserve">Number of telecommunications subscribers </t>
  </si>
  <si>
    <t xml:space="preserve">Number of fixed telephony subscribers (fixed phone lines) by region </t>
  </si>
  <si>
    <t xml:space="preserve">Number of fixed telephony subscribers (main telephone lines) by region </t>
  </si>
  <si>
    <t xml:space="preserve">Number of movable (mobile) communications subscribers by region </t>
  </si>
  <si>
    <t xml:space="preserve">Number of cable TV subscribers by region </t>
  </si>
  <si>
    <t xml:space="preserve">Number of the Internet subscribers by region </t>
  </si>
  <si>
    <t xml:space="preserve">Number of the Internet subscribers with provision of broadband access by region </t>
  </si>
  <si>
    <t xml:space="preserve">                                                                                                                                  (at actual prices including the VAT; UAH million) </t>
  </si>
  <si>
    <t>population</t>
  </si>
  <si>
    <t>other users</t>
  </si>
  <si>
    <t xml:space="preserve">which includes </t>
  </si>
  <si>
    <t>Total</t>
  </si>
  <si>
    <t>which includes</t>
  </si>
  <si>
    <t>mail and courier activity</t>
  </si>
  <si>
    <t>of which</t>
  </si>
  <si>
    <t>mail activity</t>
  </si>
  <si>
    <t>courier activity</t>
  </si>
  <si>
    <t>fixed telephony</t>
  </si>
  <si>
    <t>urban</t>
  </si>
  <si>
    <t>rural</t>
  </si>
  <si>
    <t>inter-city and international</t>
  </si>
  <si>
    <t>movable (mobile) communication</t>
  </si>
  <si>
    <t>satellite communications</t>
  </si>
  <si>
    <t>cable TV</t>
  </si>
  <si>
    <t>satellite TV</t>
  </si>
  <si>
    <t>IP-TV</t>
  </si>
  <si>
    <t>wire broadcasting</t>
  </si>
  <si>
    <t>Internet services</t>
  </si>
  <si>
    <t>broadband access</t>
  </si>
  <si>
    <t>other types of services</t>
  </si>
  <si>
    <t xml:space="preserve">(percent) </t>
  </si>
  <si>
    <t xml:space="preserve">(at actual process including the VAT; UAH million) </t>
  </si>
  <si>
    <t xml:space="preserve">Mail and courier activity </t>
  </si>
  <si>
    <t xml:space="preserve">of which urban </t>
  </si>
  <si>
    <t xml:space="preserve">of which cable TV </t>
  </si>
  <si>
    <t xml:space="preserve">(at actual prices including the VAT; UAH million) </t>
  </si>
  <si>
    <t>(at actual prices including VAT; UAH million)</t>
  </si>
  <si>
    <t>(USD thousand)</t>
  </si>
  <si>
    <t>Exports of services</t>
  </si>
  <si>
    <t>Imports of services</t>
  </si>
  <si>
    <t>Balance</t>
  </si>
  <si>
    <t xml:space="preserve">Services of mail and courier service </t>
  </si>
  <si>
    <t xml:space="preserve">Telecommunications services </t>
  </si>
  <si>
    <t xml:space="preserve">(thousand) </t>
  </si>
  <si>
    <t>Number of mail items</t>
  </si>
  <si>
    <t>which includes international</t>
  </si>
  <si>
    <t xml:space="preserve">Universal services </t>
  </si>
  <si>
    <t>Letters, cards, non-registered parcel post</t>
  </si>
  <si>
    <t>of which prioritized</t>
  </si>
  <si>
    <t>Letters, cards, recommended parcels</t>
  </si>
  <si>
    <t xml:space="preserve">of which prioritized </t>
  </si>
  <si>
    <t>Packages without declaring value having a mass of up to 10 kg</t>
  </si>
  <si>
    <t>Literature for the blind, simple and recommended</t>
  </si>
  <si>
    <t xml:space="preserve">Other services </t>
  </si>
  <si>
    <t>"M" bags</t>
  </si>
  <si>
    <t>Letters, parcels, shipments with a declared value,  small packets</t>
  </si>
  <si>
    <t>Packages without declaring value having a mass over 10 kg and with declared value</t>
  </si>
  <si>
    <t>Payments of pensions and social aid</t>
  </si>
  <si>
    <t xml:space="preserve">Printed periodical publications (newspapers, magazines), prepaid </t>
  </si>
  <si>
    <t>Telegrams</t>
  </si>
  <si>
    <t>Letters</t>
  </si>
  <si>
    <t xml:space="preserve">Newspapers and magazines </t>
  </si>
  <si>
    <t xml:space="preserve">Packages  </t>
  </si>
  <si>
    <t xml:space="preserve">Packages </t>
  </si>
  <si>
    <t xml:space="preserve">    (thousand) </t>
  </si>
  <si>
    <t xml:space="preserve">of which international </t>
  </si>
  <si>
    <t>Urban phone network</t>
  </si>
  <si>
    <t>Rural phone network</t>
  </si>
  <si>
    <t>total</t>
  </si>
  <si>
    <t>main phone lines</t>
  </si>
  <si>
    <t>fixed telephony with using wireless access</t>
  </si>
  <si>
    <t>fixed telephony of  departmental automatic switching centers that have access to public telecommunications network</t>
  </si>
  <si>
    <t xml:space="preserve">Number of public payphones, units </t>
  </si>
  <si>
    <t>of which universal</t>
  </si>
  <si>
    <t xml:space="preserve">Number of TV subscribers </t>
  </si>
  <si>
    <t>of which with speed Internet access from 10 Mbit/s up to 100 Mbit/s</t>
  </si>
  <si>
    <t>of which with speed Internet access from 256 Kbit/s up to 10 Mbit/s</t>
  </si>
  <si>
    <t>from 10Mbit/s up to 100 Mbit/s</t>
  </si>
  <si>
    <t>Number of movable (mobile) communications subscribers</t>
  </si>
  <si>
    <t xml:space="preserve"> cable</t>
  </si>
  <si>
    <t xml:space="preserve">       which includes digital</t>
  </si>
  <si>
    <t>Number of the Internet subscribers</t>
  </si>
  <si>
    <t xml:space="preserve">      which includes rural areas</t>
  </si>
  <si>
    <t xml:space="preserve">out of the total number of the Internet subscribers - with provision of broadband access                                                                                             </t>
  </si>
  <si>
    <t>prepaid services</t>
  </si>
  <si>
    <t>(thousand)</t>
  </si>
  <si>
    <t>digital TV</t>
  </si>
  <si>
    <t>in rural areas</t>
  </si>
  <si>
    <t>with provision of broadband access</t>
  </si>
  <si>
    <t>Fixed access</t>
  </si>
  <si>
    <t>Wireless access</t>
  </si>
  <si>
    <t xml:space="preserve">    </t>
  </si>
  <si>
    <t xml:space="preserve">(USD thousand) </t>
  </si>
  <si>
    <t>Direct investment (equity capital)</t>
  </si>
  <si>
    <t xml:space="preserve">Telecommunications (electric communications) </t>
  </si>
  <si>
    <t>Ukraine</t>
  </si>
  <si>
    <t>Vinnytsya</t>
  </si>
  <si>
    <t>Volyn</t>
  </si>
  <si>
    <t>Dnipropetrovsk</t>
  </si>
  <si>
    <t>Donetsk</t>
  </si>
  <si>
    <t>Zhytomyr</t>
  </si>
  <si>
    <t>Zakarpattya</t>
  </si>
  <si>
    <t>Zaporizhzhya</t>
  </si>
  <si>
    <t>Ivano-Frankivsk</t>
  </si>
  <si>
    <t>Kyiv</t>
  </si>
  <si>
    <t>Kirovohrad</t>
  </si>
  <si>
    <t>Luhansk</t>
  </si>
  <si>
    <t>Lviv</t>
  </si>
  <si>
    <t>Mikolayiv</t>
  </si>
  <si>
    <t>Odesa</t>
  </si>
  <si>
    <t>Poltava</t>
  </si>
  <si>
    <t>Rivne</t>
  </si>
  <si>
    <t>Sumy</t>
  </si>
  <si>
    <t>Ternopil</t>
  </si>
  <si>
    <t>Kharkiv</t>
  </si>
  <si>
    <t>Kherson</t>
  </si>
  <si>
    <t>Khmelnytskiy</t>
  </si>
  <si>
    <t>Cherkasy</t>
  </si>
  <si>
    <t>Chernivtsi</t>
  </si>
  <si>
    <t>Chernihiv</t>
  </si>
  <si>
    <t>City of Kyiv</t>
  </si>
  <si>
    <r>
      <t xml:space="preserve">Donetsk </t>
    </r>
    <r>
      <rPr>
        <vertAlign val="superscript"/>
        <sz val="10"/>
        <color theme="1"/>
        <rFont val="Verdana"/>
        <family val="2"/>
        <charset val="204"/>
      </rPr>
      <t>1</t>
    </r>
  </si>
  <si>
    <r>
      <t xml:space="preserve">Luhansk </t>
    </r>
    <r>
      <rPr>
        <vertAlign val="superscript"/>
        <sz val="10"/>
        <color theme="1"/>
        <rFont val="Verdana"/>
        <family val="2"/>
        <charset val="204"/>
      </rPr>
      <t>1</t>
    </r>
  </si>
  <si>
    <r>
      <rPr>
        <vertAlign val="superscript"/>
        <sz val="9"/>
        <rFont val="Verdana"/>
        <family val="2"/>
        <charset val="204"/>
      </rPr>
      <t>1</t>
    </r>
    <r>
      <rPr>
        <sz val="9"/>
        <rFont val="Verdana"/>
        <family val="2"/>
        <charset val="204"/>
      </rPr>
      <t xml:space="preserve"> Here and elsewhere data can be revised.  </t>
    </r>
  </si>
  <si>
    <t xml:space="preserve">(at actual prices including the VAT; UAH million)                                                                                           </t>
  </si>
  <si>
    <t>Number of inter-city and international outbound phone calls¹</t>
  </si>
  <si>
    <t>Number of the shipped</t>
  </si>
  <si>
    <r>
      <t>1</t>
    </r>
    <r>
      <rPr>
        <sz val="9"/>
        <color theme="1"/>
        <rFont val="Verdana"/>
        <family val="2"/>
        <charset val="204"/>
      </rPr>
      <t xml:space="preserve"> Data exclude the temporarily occupied territory of the Autonomous Republic of Crimea, the city of Sevastopol and temporarily occupied territories in the Donetsk and Luhansk regions. </t>
    </r>
  </si>
  <si>
    <t>Services rendered in the  telecommunications and postal sphere</t>
  </si>
  <si>
    <t>including</t>
  </si>
  <si>
    <t>postal and courier activities</t>
  </si>
  <si>
    <t>postal activity</t>
  </si>
  <si>
    <t>special and field posting</t>
  </si>
  <si>
    <t>fixed phone communication</t>
  </si>
  <si>
    <t>intercity and international</t>
  </si>
  <si>
    <t>broadcasting, rebroadcasting of TV and radio programs, maintenance and operation of equipment in broadcasting network, radio communication</t>
  </si>
  <si>
    <t>satellite communication</t>
  </si>
  <si>
    <t>wire communication</t>
  </si>
  <si>
    <t>of which provision of fixed (wire) broadband access</t>
  </si>
  <si>
    <t>Postal and courier activities</t>
  </si>
  <si>
    <t>Fixed phone communication</t>
  </si>
  <si>
    <t xml:space="preserve">Broadcasting, rebroadcasting of TV and radio programs, maintenance and operation of equipment in broadcasting network, radio communication </t>
  </si>
  <si>
    <t>Broadcasting, rebroadcasting of TV and radio programs,  maintenance and operation of equipment in broadcasting network, radio communication</t>
  </si>
  <si>
    <t xml:space="preserve">International  services rendered in the telecommunications and postal sphere </t>
  </si>
  <si>
    <t>broadcasting, rebroadcasting of TV and radio programs,  maintenance and operation of equipment in broadcasting network, radio communication</t>
  </si>
  <si>
    <t xml:space="preserve">Money remittances and pension  payments </t>
  </si>
  <si>
    <t xml:space="preserve">Money remittances </t>
  </si>
  <si>
    <r>
      <t>1</t>
    </r>
    <r>
      <rPr>
        <sz val="9"/>
        <color theme="1"/>
        <rFont val="Verdana"/>
        <family val="2"/>
        <charset val="204"/>
      </rPr>
      <t xml:space="preserve">  Fixed telephony services.</t>
    </r>
  </si>
  <si>
    <t>Number of fixed telephony (fixed phone lines) subscribers, thsd.</t>
  </si>
  <si>
    <t>which includes domestic</t>
  </si>
  <si>
    <t>online</t>
  </si>
  <si>
    <t>satellite</t>
  </si>
  <si>
    <t>domestic</t>
  </si>
  <si>
    <t>1.1 . Services rendered in the  telecommunications and postal sphere by type ¹</t>
  </si>
  <si>
    <t xml:space="preserve">1.2. Structure of services rendered  in the telecommunications and postal sphere by type </t>
  </si>
  <si>
    <t xml:space="preserve">1.3. Services rendered in the telecommunications and postal sphere by region </t>
  </si>
  <si>
    <t xml:space="preserve">1.4. Services rendered in the telecommunications and postal sphere by type of communications and region </t>
  </si>
  <si>
    <t xml:space="preserve">Movable (mobile) communication </t>
  </si>
  <si>
    <t xml:space="preserve">1.5. Services rendered in the telecommunications and postal sphere  to the population by type of communications and region </t>
  </si>
  <si>
    <t>Movable (mobile) communication</t>
  </si>
  <si>
    <t xml:space="preserve">1.6. International  services rendered in the telecommunications and postal sphere by type </t>
  </si>
  <si>
    <t xml:space="preserve">1.7. International services rendered in the telecommunications and postal sphere by region </t>
  </si>
  <si>
    <t xml:space="preserve">International services rendered in the telecommunications and postal sphere </t>
  </si>
  <si>
    <t xml:space="preserve">1.8. International exchange of services of mail and courier service and telecommunications services 
</t>
  </si>
  <si>
    <t xml:space="preserve">2.1. Number of mail items </t>
  </si>
  <si>
    <t xml:space="preserve">2.2. Number of mail items by selected type and region </t>
  </si>
  <si>
    <t xml:space="preserve">2.3. Number of international mail items by selected type and region </t>
  </si>
  <si>
    <t xml:space="preserve">2.4. Number of inter-city and international outbound phone calls by region </t>
  </si>
  <si>
    <t xml:space="preserve">3.1. Number of subscribers and payphones of fixed telephony </t>
  </si>
  <si>
    <t>fixed</t>
  </si>
  <si>
    <t>wireless</t>
  </si>
  <si>
    <t xml:space="preserve">3.2. Number of telecommunications subscribers </t>
  </si>
  <si>
    <t xml:space="preserve">3.3. Number of fixed telephony subscribers (fixed phone lines) by region </t>
  </si>
  <si>
    <t xml:space="preserve">3.4. Number of fixed telephony subscribers (main telephone lines) by region </t>
  </si>
  <si>
    <t xml:space="preserve">3.5. Number of movable (mobile) communications subscribers by region </t>
  </si>
  <si>
    <t xml:space="preserve">3.6. Number of cable TV subscribers by region </t>
  </si>
  <si>
    <t xml:space="preserve">3.7. Number of the Internet subscribers by region </t>
  </si>
  <si>
    <t>3.8. Number of the Internet subscribers with provision of broadband access by region</t>
  </si>
  <si>
    <t xml:space="preserve">4.1. Direct investment (equity capital) in Ukraine's economy by type of economic activity "Mail and courier activity" and "Telecommunications (electric communications)" </t>
  </si>
  <si>
    <t xml:space="preserve">Direct investment (equity capital) in Ukraine's economy by type of economic activity "Mail and courier activity" and "Telecommunications (electric communications)" </t>
  </si>
  <si>
    <t>Services rendered in the  telecommunications and postal sphere by type</t>
  </si>
  <si>
    <t xml:space="preserve">Structure of services rendered  in the telecommunications and postal sphere by type </t>
  </si>
  <si>
    <t xml:space="preserve">Services rendered in the telecommunications and postal sphere by region </t>
  </si>
  <si>
    <t xml:space="preserve">Services rendered in the telecommunications and postal sphere by type of communications and region </t>
  </si>
  <si>
    <t xml:space="preserve">Services rendered in the telecommunications and postal sphere  to the population by type of communications and region </t>
  </si>
  <si>
    <t xml:space="preserve"> International  services rendered in the telecommunications and postal sphere by type </t>
  </si>
  <si>
    <t xml:space="preserve">International services rendered in the telecommunications and postal sphere by region </t>
  </si>
  <si>
    <r>
      <rPr>
        <vertAlign val="superscript"/>
        <sz val="9"/>
        <color theme="1"/>
        <rFont val="Verdana"/>
        <family val="2"/>
        <charset val="204"/>
      </rPr>
      <t>1</t>
    </r>
    <r>
      <rPr>
        <sz val="9"/>
        <color theme="1"/>
        <rFont val="Verdana"/>
        <family val="2"/>
        <charset val="204"/>
      </rPr>
      <t xml:space="preserve"> Data are not published in order to ensure compliance with requirement of the Law of Ukraine On the State Statistics regarding confidentiality of statistical information.</t>
    </r>
  </si>
  <si>
    <r>
      <rPr>
        <vertAlign val="superscript"/>
        <sz val="9"/>
        <color theme="1"/>
        <rFont val="Verdana"/>
        <family val="2"/>
        <charset val="204"/>
      </rPr>
      <t>2</t>
    </r>
    <r>
      <rPr>
        <sz val="9"/>
        <color theme="1"/>
        <rFont val="Verdana"/>
        <family val="2"/>
        <charset val="204"/>
      </rPr>
      <t xml:space="preserve"> Data are not published in order to ensure compliance with requirement of the Law of Ukraine On the State Statistics regarding confidentiality of statistical information.</t>
    </r>
  </si>
  <si>
    <t>as of January 1, 2018</t>
  </si>
  <si>
    <t xml:space="preserve">Status and development of communications, I HY, 2018  </t>
  </si>
  <si>
    <t xml:space="preserve">2. Products in the sphere of telecommunications and mail service, I HY, 2018 </t>
  </si>
  <si>
    <t xml:space="preserve">1. Services rendered in the telecommunications and postal sphere, I HY, 2018 </t>
  </si>
  <si>
    <t xml:space="preserve">4. Direct investment (equity capital) in Ukraine's economy by type of economic activity, I HY, 2018  </t>
  </si>
  <si>
    <t>1. Services rendered in the telecommunications and postal sphere,  I HY, 2018</t>
  </si>
  <si>
    <t xml:space="preserve">4. Direct investment (equity capital) in Ukraine's economy by type of economic activity, I HY, 2018 </t>
  </si>
  <si>
    <t>3. Subscribers of telecommunications and communications facilities as of July 1, 2018</t>
  </si>
  <si>
    <r>
      <t xml:space="preserve">Note. </t>
    </r>
    <r>
      <rPr>
        <sz val="9"/>
        <color rgb="FF222222"/>
        <rFont val="Arial"/>
        <family val="2"/>
        <charset val="204"/>
      </rPr>
      <t xml:space="preserve">Data on direct investment as of </t>
    </r>
    <r>
      <rPr>
        <sz val="9"/>
        <color theme="1"/>
        <rFont val="Verdana"/>
        <family val="2"/>
        <charset val="204"/>
      </rPr>
      <t>01.01–01.04.2018</t>
    </r>
    <r>
      <rPr>
        <sz val="9"/>
        <color rgb="FF222222"/>
        <rFont val="Arial"/>
        <family val="2"/>
        <charset val="204"/>
      </rPr>
      <t xml:space="preserve"> are compiled using the administrative data of the National Bank of Ukraine (NBU) that, in contrast to the previous years, include Ukraine banks’ reinvested income amounts (calculated by the NBU on the basis of the retained gaining / losses data according to the share of direct investor participation in their capital). </t>
    </r>
  </si>
  <si>
    <t>as of July 1, 2018</t>
  </si>
  <si>
    <r>
      <t xml:space="preserve">… </t>
    </r>
    <r>
      <rPr>
        <vertAlign val="superscript"/>
        <sz val="10"/>
        <color theme="1"/>
        <rFont val="Verdana"/>
        <family val="2"/>
        <charset val="204"/>
      </rPr>
      <t>1</t>
    </r>
  </si>
  <si>
    <t>… 2</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</si>
</sst>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 #,##0.00&quot;₴&quot;_-;\-* #,##0.00&quot;₴&quot;_-;_-* &quot;-&quot;??&quot;₴&quot;_-;_-@_-"/>
    <numFmt numFmtId="164" formatCode="0.0"/>
  </numFmts>
  <fonts count="23" x14ac:knownFonts="1">
    <font>
      <sz val="9"/>
      <color theme="1"/>
      <name val="Calibri"/>
      <family val="2"/>
      <charset val="204"/>
      <scheme val="minor"/>
    </font>
    <font>
      <b/>
      <sz val="14"/>
      <color theme="1"/>
      <name val="Times New Roman"/>
      <family val="1"/>
      <charset val="204"/>
    </font>
    <font>
      <sz val="12"/>
      <color theme="1"/>
      <name val="Times New Roman"/>
      <family val="1"/>
      <charset val="204"/>
    </font>
    <font>
      <sz val="10"/>
      <color theme="1"/>
      <name val="Calibri"/>
      <family val="2"/>
      <charset val="204"/>
      <scheme val="minor"/>
    </font>
    <font>
      <b/>
      <sz val="9"/>
      <color theme="1"/>
      <name val="Calibri"/>
      <family val="2"/>
      <charset val="204"/>
      <scheme val="minor"/>
    </font>
    <font>
      <b/>
      <sz val="11.5"/>
      <color theme="1"/>
      <name val="Times New Roman"/>
      <family val="1"/>
      <charset val="204"/>
    </font>
    <font>
      <sz val="9"/>
      <color theme="1"/>
      <name val="Calibri"/>
      <family val="2"/>
      <charset val="204"/>
      <scheme val="minor"/>
    </font>
    <font>
      <b/>
      <sz val="10"/>
      <color theme="1"/>
      <name val="Verdana"/>
      <family val="2"/>
      <charset val="204"/>
    </font>
    <font>
      <sz val="10"/>
      <color theme="1"/>
      <name val="Verdana"/>
      <family val="2"/>
      <charset val="204"/>
    </font>
    <font>
      <i/>
      <sz val="9"/>
      <color theme="1"/>
      <name val="Calibri"/>
      <family val="2"/>
      <charset val="204"/>
      <scheme val="minor"/>
    </font>
    <font>
      <b/>
      <sz val="9"/>
      <color theme="1"/>
      <name val="Verdana"/>
      <family val="2"/>
      <charset val="204"/>
    </font>
    <font>
      <sz val="9"/>
      <color theme="1"/>
      <name val="Verdana"/>
      <family val="2"/>
      <charset val="204"/>
    </font>
    <font>
      <b/>
      <sz val="11"/>
      <color theme="1"/>
      <name val="Verdana"/>
      <family val="2"/>
      <charset val="204"/>
    </font>
    <font>
      <sz val="11"/>
      <color theme="1"/>
      <name val="Verdana"/>
      <family val="2"/>
      <charset val="204"/>
    </font>
    <font>
      <vertAlign val="superscript"/>
      <sz val="9"/>
      <color theme="1"/>
      <name val="Verdana"/>
      <family val="2"/>
      <charset val="204"/>
    </font>
    <font>
      <i/>
      <sz val="10"/>
      <color theme="1"/>
      <name val="Verdana"/>
      <family val="2"/>
      <charset val="204"/>
    </font>
    <font>
      <sz val="10"/>
      <color rgb="FF000000"/>
      <name val="Verdana"/>
      <family val="2"/>
      <charset val="204"/>
    </font>
    <font>
      <vertAlign val="superscript"/>
      <sz val="10"/>
      <color theme="1"/>
      <name val="Verdana"/>
      <family val="2"/>
      <charset val="204"/>
    </font>
    <font>
      <sz val="9"/>
      <name val="Verdana"/>
      <family val="2"/>
      <charset val="204"/>
    </font>
    <font>
      <vertAlign val="superscript"/>
      <sz val="9"/>
      <name val="Verdana"/>
      <family val="2"/>
      <charset val="204"/>
    </font>
    <font>
      <b/>
      <sz val="12"/>
      <color theme="1"/>
      <name val="Verdana"/>
      <family val="2"/>
      <charset val="204"/>
    </font>
    <font>
      <sz val="10"/>
      <color theme="1"/>
      <name val="Calibri"/>
      <family val="2"/>
      <charset val="204"/>
    </font>
    <font>
      <sz val="9"/>
      <color rgb="FF222222"/>
      <name val="Arial"/>
      <family val="2"/>
      <charset val="204"/>
    </font>
  </fonts>
  <fills count="3">
    <fill>
      <patternFill patternType="none"/>
    </fill>
    <fill>
      <patternFill patternType="gray125"/>
    </fill>
    <fill>
      <patternFill patternType="solid">
        <fgColor rgb="FFFFFF00"/>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indexed="64"/>
      </top>
      <bottom style="thin">
        <color rgb="FF000000"/>
      </bottom>
      <diagonal/>
    </border>
    <border>
      <left/>
      <right style="thin">
        <color indexed="64"/>
      </right>
      <top style="thin">
        <color indexed="64"/>
      </top>
      <bottom style="thin">
        <color rgb="FF000000"/>
      </bottom>
      <diagonal/>
    </border>
    <border>
      <left style="thin">
        <color rgb="FF000000"/>
      </left>
      <right/>
      <top style="thin">
        <color rgb="FF000000"/>
      </top>
      <bottom style="thin">
        <color rgb="FF000000"/>
      </bottom>
      <diagonal/>
    </border>
    <border>
      <left/>
      <right style="thin">
        <color indexed="64"/>
      </right>
      <top style="thin">
        <color rgb="FF000000"/>
      </top>
      <bottom style="thin">
        <color rgb="FF000000"/>
      </bottom>
      <diagonal/>
    </border>
  </borders>
  <cellStyleXfs count="2">
    <xf numFmtId="0" fontId="0" fillId="0" borderId="0"/>
    <xf numFmtId="44" fontId="6" fillId="0" borderId="0" applyFont="0" applyFill="0" applyBorder="0" applyAlignment="0" applyProtection="0"/>
  </cellStyleXfs>
  <cellXfs count="178">
    <xf numFmtId="0" fontId="0" fillId="0" borderId="0" xfId="0"/>
    <xf numFmtId="0" fontId="1" fillId="0" borderId="0" xfId="0" applyFont="1" applyAlignment="1">
      <alignment vertical="center"/>
    </xf>
    <xf numFmtId="0" fontId="2" fillId="0" borderId="0" xfId="0" applyFont="1" applyAlignment="1">
      <alignment vertical="center"/>
    </xf>
    <xf numFmtId="0" fontId="3" fillId="0" borderId="0" xfId="0" applyFont="1" applyAlignment="1">
      <alignment vertical="center" wrapText="1"/>
    </xf>
    <xf numFmtId="0" fontId="4" fillId="0" borderId="0" xfId="0" applyFont="1"/>
    <xf numFmtId="0" fontId="0" fillId="0" borderId="0" xfId="0" applyAlignment="1">
      <alignment wrapText="1"/>
    </xf>
    <xf numFmtId="0" fontId="5" fillId="0" borderId="0" xfId="0" applyFont="1" applyAlignment="1">
      <alignment vertical="center" wrapText="1"/>
    </xf>
    <xf numFmtId="164" fontId="0" fillId="0" borderId="0" xfId="0" applyNumberFormat="1"/>
    <xf numFmtId="0" fontId="7" fillId="0" borderId="12" xfId="0" applyFont="1" applyBorder="1" applyAlignment="1">
      <alignment vertical="center" wrapText="1"/>
    </xf>
    <xf numFmtId="0" fontId="8" fillId="0" borderId="12" xfId="0" applyFont="1" applyBorder="1" applyAlignment="1">
      <alignment vertical="center" wrapText="1"/>
    </xf>
    <xf numFmtId="0" fontId="0" fillId="0" borderId="0" xfId="0" applyFill="1"/>
    <xf numFmtId="0" fontId="9" fillId="0" borderId="0" xfId="0" applyFont="1" applyFill="1" applyAlignment="1"/>
    <xf numFmtId="0" fontId="0" fillId="0" borderId="0" xfId="0" applyAlignment="1"/>
    <xf numFmtId="0" fontId="8" fillId="0" borderId="1" xfId="0" applyFont="1" applyBorder="1" applyAlignment="1">
      <alignment horizontal="center" vertical="center" wrapText="1"/>
    </xf>
    <xf numFmtId="44" fontId="8" fillId="0" borderId="1" xfId="1" applyFont="1" applyBorder="1" applyAlignment="1">
      <alignment horizontal="left" vertical="center" wrapText="1" indent="2"/>
    </xf>
    <xf numFmtId="44" fontId="8" fillId="0" borderId="1" xfId="1" applyFont="1" applyBorder="1" applyAlignment="1">
      <alignment horizontal="left" vertical="center" wrapText="1" indent="4"/>
    </xf>
    <xf numFmtId="44" fontId="8" fillId="0" borderId="1" xfId="1" applyFont="1" applyBorder="1" applyAlignment="1">
      <alignment vertical="center" wrapText="1"/>
    </xf>
    <xf numFmtId="0" fontId="11" fillId="0" borderId="0" xfId="0" applyFont="1"/>
    <xf numFmtId="0" fontId="7" fillId="0" borderId="0" xfId="0" applyFont="1" applyAlignment="1">
      <alignment vertical="center"/>
    </xf>
    <xf numFmtId="0" fontId="8" fillId="0" borderId="0" xfId="0" applyFont="1"/>
    <xf numFmtId="0" fontId="7" fillId="0" borderId="0" xfId="0" applyFont="1" applyAlignment="1">
      <alignment horizontal="left" vertical="center" indent="3"/>
    </xf>
    <xf numFmtId="0" fontId="7" fillId="0" borderId="1" xfId="0" applyFont="1" applyBorder="1" applyAlignment="1">
      <alignment vertical="center" wrapText="1"/>
    </xf>
    <xf numFmtId="164" fontId="7" fillId="0" borderId="1" xfId="0" applyNumberFormat="1" applyFont="1" applyBorder="1"/>
    <xf numFmtId="0" fontId="8" fillId="0" borderId="1" xfId="0" applyFont="1" applyBorder="1" applyAlignment="1">
      <alignment horizontal="left" vertical="center" wrapText="1" indent="2"/>
    </xf>
    <xf numFmtId="0" fontId="8" fillId="0" borderId="1" xfId="0" applyFont="1" applyBorder="1"/>
    <xf numFmtId="0" fontId="8" fillId="0" borderId="1" xfId="0" applyFont="1" applyBorder="1" applyAlignment="1">
      <alignment horizontal="left" vertical="center" wrapText="1" indent="4"/>
    </xf>
    <xf numFmtId="164" fontId="8" fillId="0" borderId="1" xfId="0" applyNumberFormat="1" applyFont="1" applyFill="1" applyBorder="1"/>
    <xf numFmtId="0" fontId="8" fillId="0" borderId="1" xfId="0" applyFont="1" applyBorder="1" applyAlignment="1">
      <alignment vertical="center" wrapText="1"/>
    </xf>
    <xf numFmtId="0" fontId="8" fillId="0" borderId="0" xfId="0" applyFont="1" applyAlignment="1">
      <alignment vertical="center" wrapText="1"/>
    </xf>
    <xf numFmtId="0" fontId="7" fillId="0" borderId="0" xfId="0" applyFont="1" applyAlignment="1">
      <alignment vertical="center" wrapText="1"/>
    </xf>
    <xf numFmtId="0" fontId="8" fillId="0" borderId="0" xfId="0" applyFont="1" applyFill="1" applyAlignment="1">
      <alignment horizontal="left" vertical="center" wrapText="1"/>
    </xf>
    <xf numFmtId="0" fontId="8" fillId="0" borderId="0" xfId="0" applyFont="1" applyAlignment="1">
      <alignment horizontal="left" vertical="center" wrapText="1"/>
    </xf>
    <xf numFmtId="0" fontId="8" fillId="0" borderId="0" xfId="0" applyFont="1" applyAlignment="1">
      <alignment vertical="center"/>
    </xf>
    <xf numFmtId="0" fontId="8" fillId="0" borderId="0" xfId="0" applyFont="1" applyAlignment="1">
      <alignment horizontal="justify" vertical="center" wrapText="1"/>
    </xf>
    <xf numFmtId="0" fontId="7" fillId="0" borderId="0" xfId="0" applyFont="1" applyAlignment="1">
      <alignment horizontal="justify" vertical="center" wrapText="1"/>
    </xf>
    <xf numFmtId="164" fontId="16" fillId="0" borderId="1" xfId="0" applyNumberFormat="1" applyFont="1" applyBorder="1" applyAlignment="1">
      <alignment horizontal="right" vertical="center" wrapText="1"/>
    </xf>
    <xf numFmtId="0" fontId="18" fillId="0" borderId="0" xfId="0" applyFont="1" applyAlignment="1">
      <alignment vertical="center"/>
    </xf>
    <xf numFmtId="164" fontId="7" fillId="0" borderId="1" xfId="0" applyNumberFormat="1" applyFont="1" applyBorder="1" applyAlignment="1">
      <alignment horizontal="right" wrapText="1"/>
    </xf>
    <xf numFmtId="164" fontId="7" fillId="0" borderId="1" xfId="0" applyNumberFormat="1" applyFont="1" applyFill="1" applyBorder="1" applyAlignment="1">
      <alignment horizontal="right" vertical="center" wrapText="1"/>
    </xf>
    <xf numFmtId="0" fontId="8" fillId="0" borderId="0" xfId="0" applyFont="1" applyAlignment="1"/>
    <xf numFmtId="0" fontId="8" fillId="0" borderId="0" xfId="0" applyFont="1" applyAlignment="1">
      <alignment horizontal="justify" vertical="center"/>
    </xf>
    <xf numFmtId="0" fontId="8" fillId="0" borderId="1" xfId="0" applyFont="1" applyBorder="1" applyAlignment="1">
      <alignment horizontal="right" vertical="center" wrapText="1"/>
    </xf>
    <xf numFmtId="0" fontId="7" fillId="0" borderId="4" xfId="0" applyFont="1" applyBorder="1" applyAlignment="1">
      <alignment vertical="center" wrapText="1"/>
    </xf>
    <xf numFmtId="0" fontId="7" fillId="0" borderId="4" xfId="0" applyFont="1" applyBorder="1" applyAlignment="1">
      <alignment horizontal="right" vertical="center" wrapText="1"/>
    </xf>
    <xf numFmtId="164" fontId="8" fillId="0" borderId="9" xfId="0" applyNumberFormat="1" applyFont="1" applyFill="1" applyBorder="1" applyAlignment="1">
      <alignment horizontal="right" wrapText="1"/>
    </xf>
    <xf numFmtId="164" fontId="8" fillId="0" borderId="9" xfId="0" applyNumberFormat="1" applyFont="1" applyFill="1" applyBorder="1" applyAlignment="1">
      <alignment horizontal="right" vertical="center" wrapText="1"/>
    </xf>
    <xf numFmtId="0" fontId="7" fillId="0" borderId="1" xfId="0" applyFont="1" applyBorder="1" applyAlignment="1">
      <alignment wrapText="1"/>
    </xf>
    <xf numFmtId="0" fontId="7" fillId="0" borderId="1" xfId="0" applyFont="1" applyBorder="1" applyAlignment="1">
      <alignment horizontal="right" wrapText="1"/>
    </xf>
    <xf numFmtId="0" fontId="8" fillId="0" borderId="0" xfId="0" applyFont="1" applyAlignment="1">
      <alignment horizontal="left" vertical="center" indent="4"/>
    </xf>
    <xf numFmtId="0" fontId="8" fillId="0" borderId="0" xfId="0" applyFont="1" applyAlignment="1">
      <alignment horizontal="right" vertical="center" indent="4"/>
    </xf>
    <xf numFmtId="0" fontId="8" fillId="0" borderId="0" xfId="0" applyFont="1" applyAlignment="1">
      <alignment wrapText="1"/>
    </xf>
    <xf numFmtId="0" fontId="8" fillId="0" borderId="1" xfId="0" applyFont="1" applyBorder="1" applyAlignment="1">
      <alignment horizontal="left" vertical="center" wrapText="1" indent="4"/>
    </xf>
    <xf numFmtId="0" fontId="8" fillId="0" borderId="1" xfId="0" applyFont="1" applyBorder="1" applyAlignment="1">
      <alignment horizontal="left" vertical="center" wrapText="1" indent="2"/>
    </xf>
    <xf numFmtId="0" fontId="7" fillId="0" borderId="1" xfId="0" applyFont="1" applyBorder="1" applyAlignment="1">
      <alignment vertical="center" wrapText="1"/>
    </xf>
    <xf numFmtId="0" fontId="8" fillId="0" borderId="1" xfId="0" applyFont="1" applyFill="1" applyBorder="1" applyAlignment="1">
      <alignment vertical="center" wrapText="1"/>
    </xf>
    <xf numFmtId="0" fontId="8" fillId="0" borderId="1" xfId="0" applyFont="1" applyBorder="1" applyAlignment="1">
      <alignment horizontal="center" vertical="center" wrapText="1"/>
    </xf>
    <xf numFmtId="0" fontId="8" fillId="0" borderId="1" xfId="0" applyFont="1" applyBorder="1" applyAlignment="1">
      <alignment horizontal="left" vertical="center" wrapText="1" indent="2"/>
    </xf>
    <xf numFmtId="0" fontId="8" fillId="0" borderId="0" xfId="0" applyFont="1" applyAlignment="1">
      <alignment wrapText="1"/>
    </xf>
    <xf numFmtId="0" fontId="8" fillId="0" borderId="0" xfId="0" applyFont="1" applyAlignment="1">
      <alignment horizontal="right" vertical="center"/>
    </xf>
    <xf numFmtId="0" fontId="7" fillId="0" borderId="0" xfId="0" applyFont="1" applyAlignment="1">
      <alignment vertical="center" wrapText="1"/>
    </xf>
    <xf numFmtId="0" fontId="0" fillId="0" borderId="0" xfId="0" applyAlignment="1">
      <alignment wrapText="1"/>
    </xf>
    <xf numFmtId="0" fontId="8" fillId="0" borderId="2" xfId="0" applyFont="1" applyBorder="1" applyAlignment="1"/>
    <xf numFmtId="164" fontId="8" fillId="0" borderId="1" xfId="0" applyNumberFormat="1" applyFont="1" applyFill="1" applyBorder="1" applyAlignment="1">
      <alignment horizontal="right" wrapText="1"/>
    </xf>
    <xf numFmtId="0" fontId="13" fillId="0" borderId="0" xfId="0" applyFont="1" applyAlignment="1">
      <alignment wrapText="1"/>
    </xf>
    <xf numFmtId="0" fontId="8" fillId="0" borderId="1" xfId="0" applyFont="1" applyBorder="1" applyAlignment="1">
      <alignment vertical="center" wrapText="1"/>
    </xf>
    <xf numFmtId="0" fontId="8" fillId="0" borderId="0" xfId="0" applyFont="1" applyAlignment="1">
      <alignment wrapText="1"/>
    </xf>
    <xf numFmtId="0" fontId="15" fillId="0" borderId="0" xfId="0" applyFont="1" applyAlignment="1">
      <alignment vertical="center"/>
    </xf>
    <xf numFmtId="0" fontId="8" fillId="0" borderId="2" xfId="0" applyFont="1" applyBorder="1" applyAlignment="1">
      <alignment horizontal="left" vertical="center"/>
    </xf>
    <xf numFmtId="164" fontId="11" fillId="0" borderId="0" xfId="0" applyNumberFormat="1" applyFont="1"/>
    <xf numFmtId="0" fontId="8" fillId="0" borderId="0" xfId="0" applyFont="1" applyAlignment="1">
      <alignment vertical="top"/>
    </xf>
    <xf numFmtId="0" fontId="20" fillId="0" borderId="0" xfId="0" applyFont="1" applyAlignment="1">
      <alignment horizontal="center" vertical="center"/>
    </xf>
    <xf numFmtId="0" fontId="11" fillId="0" borderId="0" xfId="0" applyFont="1" applyAlignment="1"/>
    <xf numFmtId="164" fontId="0" fillId="0" borderId="0" xfId="0" applyNumberFormat="1" applyAlignment="1"/>
    <xf numFmtId="0" fontId="0" fillId="0" borderId="0" xfId="0" applyFont="1" applyAlignment="1"/>
    <xf numFmtId="164" fontId="8" fillId="0" borderId="1" xfId="0" applyNumberFormat="1" applyFont="1" applyBorder="1" applyAlignment="1">
      <alignment horizontal="right" vertical="center" wrapText="1"/>
    </xf>
    <xf numFmtId="164" fontId="7" fillId="0" borderId="1" xfId="0" applyNumberFormat="1" applyFont="1" applyBorder="1" applyAlignment="1">
      <alignment horizontal="right" vertical="center" wrapText="1"/>
    </xf>
    <xf numFmtId="164" fontId="8" fillId="0" borderId="1" xfId="0" applyNumberFormat="1" applyFont="1" applyFill="1" applyBorder="1" applyAlignment="1">
      <alignment horizontal="center" vertical="center" wrapText="1"/>
    </xf>
    <xf numFmtId="0" fontId="7" fillId="0" borderId="1" xfId="0" applyFont="1" applyBorder="1" applyAlignment="1">
      <alignment horizontal="right" vertical="center" wrapText="1"/>
    </xf>
    <xf numFmtId="164" fontId="21" fillId="0" borderId="1" xfId="0" applyNumberFormat="1" applyFont="1" applyBorder="1" applyAlignment="1">
      <alignment horizontal="right" wrapText="1"/>
    </xf>
    <xf numFmtId="0" fontId="8" fillId="0" borderId="1" xfId="0" applyFont="1" applyBorder="1" applyAlignment="1">
      <alignment vertical="center" wrapText="1"/>
    </xf>
    <xf numFmtId="164" fontId="8" fillId="0" borderId="1" xfId="0" applyNumberFormat="1" applyFont="1" applyFill="1" applyBorder="1" applyAlignment="1">
      <alignment horizontal="right" vertical="center" wrapText="1"/>
    </xf>
    <xf numFmtId="164" fontId="21" fillId="0" borderId="1" xfId="0" applyNumberFormat="1" applyFont="1" applyFill="1" applyBorder="1" applyAlignment="1">
      <alignment horizontal="right" vertical="center" wrapText="1"/>
    </xf>
    <xf numFmtId="164" fontId="16" fillId="0" borderId="1" xfId="0" applyNumberFormat="1" applyFont="1" applyFill="1" applyBorder="1" applyAlignment="1">
      <alignment horizontal="right" vertical="center" wrapText="1"/>
    </xf>
    <xf numFmtId="0" fontId="0" fillId="0" borderId="1" xfId="0" applyBorder="1"/>
    <xf numFmtId="0" fontId="8" fillId="0" borderId="0" xfId="0" applyFont="1" applyBorder="1" applyAlignment="1">
      <alignment vertical="center" wrapText="1"/>
    </xf>
    <xf numFmtId="0" fontId="8" fillId="0" borderId="0" xfId="0" applyFont="1" applyBorder="1" applyAlignment="1">
      <alignment horizontal="right" vertical="center" wrapText="1"/>
    </xf>
    <xf numFmtId="164" fontId="8" fillId="0" borderId="1" xfId="0" applyNumberFormat="1" applyFont="1" applyBorder="1" applyAlignment="1">
      <alignment horizontal="right" vertical="center" wrapText="1"/>
    </xf>
    <xf numFmtId="164" fontId="7" fillId="0" borderId="1" xfId="0" applyNumberFormat="1" applyFont="1" applyBorder="1" applyAlignment="1">
      <alignment horizontal="right" vertical="center" wrapText="1"/>
    </xf>
    <xf numFmtId="0" fontId="8" fillId="0" borderId="1" xfId="0" applyFont="1" applyBorder="1" applyAlignment="1">
      <alignment horizontal="right" wrapText="1"/>
    </xf>
    <xf numFmtId="164" fontId="8" fillId="0" borderId="1" xfId="0" applyNumberFormat="1" applyFont="1" applyBorder="1" applyAlignment="1">
      <alignment horizontal="right" wrapText="1"/>
    </xf>
    <xf numFmtId="0" fontId="8" fillId="0" borderId="1" xfId="0" applyFont="1" applyBorder="1" applyAlignment="1">
      <alignment horizontal="right" vertical="center" wrapText="1"/>
    </xf>
    <xf numFmtId="0" fontId="8" fillId="2" borderId="1" xfId="0" applyFont="1" applyFill="1" applyBorder="1" applyAlignment="1">
      <alignment vertical="center" wrapText="1"/>
    </xf>
    <xf numFmtId="164" fontId="8" fillId="2" borderId="1" xfId="0" applyNumberFormat="1" applyFont="1" applyFill="1" applyBorder="1" applyAlignment="1">
      <alignment horizontal="right" wrapText="1"/>
    </xf>
    <xf numFmtId="0" fontId="0" fillId="2" borderId="0" xfId="0" applyFill="1"/>
    <xf numFmtId="164" fontId="8" fillId="0" borderId="1" xfId="0" applyNumberFormat="1" applyFont="1" applyBorder="1"/>
    <xf numFmtId="164" fontId="8" fillId="0" borderId="1" xfId="0" applyNumberFormat="1" applyFont="1" applyBorder="1" applyAlignment="1">
      <alignment horizontal="right" wrapText="1"/>
    </xf>
    <xf numFmtId="164" fontId="8" fillId="0" borderId="1" xfId="0" applyNumberFormat="1" applyFont="1" applyFill="1" applyBorder="1" applyAlignment="1">
      <alignment horizontal="right" vertical="center" wrapText="1"/>
    </xf>
    <xf numFmtId="164" fontId="8" fillId="0" borderId="1" xfId="0" applyNumberFormat="1" applyFont="1" applyBorder="1" applyAlignment="1">
      <alignment horizontal="right" vertical="center" wrapText="1"/>
    </xf>
    <xf numFmtId="164" fontId="7" fillId="0" borderId="1" xfId="0" applyNumberFormat="1" applyFont="1" applyBorder="1" applyAlignment="1">
      <alignment horizontal="right" vertical="center" wrapText="1"/>
    </xf>
    <xf numFmtId="164" fontId="8" fillId="0" borderId="1" xfId="0" applyNumberFormat="1" applyFont="1" applyFill="1" applyBorder="1" applyAlignment="1">
      <alignment horizontal="right" vertical="center" wrapText="1"/>
    </xf>
    <xf numFmtId="0" fontId="7" fillId="0" borderId="0" xfId="0" applyFont="1" applyAlignment="1">
      <alignment horizontal="center" vertical="center" wrapText="1"/>
    </xf>
    <xf numFmtId="0" fontId="12" fillId="0" borderId="0" xfId="0" applyFont="1" applyAlignment="1">
      <alignment vertical="center" wrapText="1"/>
    </xf>
    <xf numFmtId="0" fontId="13" fillId="0" borderId="0" xfId="0" applyFont="1" applyAlignment="1">
      <alignment wrapText="1"/>
    </xf>
    <xf numFmtId="0" fontId="8" fillId="0" borderId="1" xfId="0" applyFont="1" applyBorder="1" applyAlignment="1">
      <alignment horizontal="center" vertical="center" wrapText="1"/>
    </xf>
    <xf numFmtId="0" fontId="7" fillId="0" borderId="1" xfId="0" applyFont="1" applyBorder="1" applyAlignment="1">
      <alignment vertical="center" wrapText="1"/>
    </xf>
    <xf numFmtId="0" fontId="8" fillId="0" borderId="1" xfId="0" applyFont="1" applyBorder="1" applyAlignment="1">
      <alignment horizontal="left" vertical="center" wrapText="1" indent="2"/>
    </xf>
    <xf numFmtId="0" fontId="8" fillId="0" borderId="1" xfId="0" applyFont="1" applyBorder="1" applyAlignment="1">
      <alignment vertical="center" wrapText="1"/>
    </xf>
    <xf numFmtId="0" fontId="7" fillId="0" borderId="0" xfId="0" applyFont="1" applyAlignment="1">
      <alignment horizontal="left" vertical="center" wrapText="1"/>
    </xf>
    <xf numFmtId="0" fontId="8" fillId="0" borderId="0" xfId="0" applyFont="1" applyAlignment="1">
      <alignment wrapText="1"/>
    </xf>
    <xf numFmtId="0" fontId="8" fillId="0" borderId="0" xfId="0" applyFont="1" applyAlignment="1">
      <alignment horizontal="right" vertical="center"/>
    </xf>
    <xf numFmtId="0" fontId="8" fillId="0" borderId="0" xfId="0" applyFont="1" applyAlignment="1">
      <alignment horizontal="right"/>
    </xf>
    <xf numFmtId="0" fontId="8" fillId="0" borderId="5" xfId="0" applyFont="1" applyBorder="1" applyAlignment="1">
      <alignment horizontal="left" vertical="center" wrapText="1" indent="4"/>
    </xf>
    <xf numFmtId="0" fontId="8" fillId="0" borderId="6" xfId="0" applyFont="1" applyBorder="1" applyAlignment="1">
      <alignment horizontal="left" vertical="center" wrapText="1" indent="4"/>
    </xf>
    <xf numFmtId="0" fontId="0" fillId="0" borderId="7" xfId="0" applyBorder="1" applyAlignment="1">
      <alignment horizontal="left" vertical="center" wrapText="1" indent="4"/>
    </xf>
    <xf numFmtId="0" fontId="0" fillId="0" borderId="8" xfId="0" applyBorder="1" applyAlignment="1">
      <alignment horizontal="left" vertical="center" wrapText="1" indent="4"/>
    </xf>
    <xf numFmtId="0" fontId="14" fillId="0" borderId="0" xfId="0" applyFont="1" applyAlignment="1">
      <alignment horizontal="justify" vertical="center"/>
    </xf>
    <xf numFmtId="0" fontId="11" fillId="0" borderId="0" xfId="0" applyFont="1" applyAlignment="1">
      <alignment vertical="center"/>
    </xf>
    <xf numFmtId="0" fontId="8" fillId="0" borderId="1" xfId="0" applyFont="1" applyBorder="1" applyAlignment="1">
      <alignment horizontal="left" vertical="center" wrapText="1" indent="4"/>
    </xf>
    <xf numFmtId="0" fontId="7" fillId="0" borderId="0" xfId="0" applyFont="1" applyAlignment="1">
      <alignment vertical="center" wrapText="1"/>
    </xf>
    <xf numFmtId="0" fontId="0" fillId="0" borderId="0" xfId="0" applyAlignment="1">
      <alignment wrapText="1"/>
    </xf>
    <xf numFmtId="0" fontId="8" fillId="0" borderId="3" xfId="0" applyFont="1" applyBorder="1" applyAlignment="1">
      <alignment horizontal="left" vertical="center" wrapText="1" indent="4"/>
    </xf>
    <xf numFmtId="0" fontId="8" fillId="0" borderId="4" xfId="0" applyFont="1" applyBorder="1" applyAlignment="1">
      <alignment horizontal="left" vertical="center" wrapText="1" indent="4"/>
    </xf>
    <xf numFmtId="164" fontId="8" fillId="0" borderId="3" xfId="0" applyNumberFormat="1" applyFont="1" applyFill="1" applyBorder="1" applyAlignment="1"/>
    <xf numFmtId="0" fontId="0" fillId="0" borderId="4" xfId="0" applyBorder="1" applyAlignment="1"/>
    <xf numFmtId="0" fontId="8" fillId="0" borderId="0" xfId="0" applyFont="1" applyBorder="1" applyAlignment="1">
      <alignment horizontal="right" vertical="center"/>
    </xf>
    <xf numFmtId="0" fontId="8" fillId="0" borderId="0" xfId="0" applyFont="1" applyBorder="1" applyAlignment="1">
      <alignment horizontal="right"/>
    </xf>
    <xf numFmtId="0" fontId="8" fillId="0" borderId="1" xfId="0" applyFont="1" applyFill="1" applyBorder="1" applyAlignment="1">
      <alignment vertical="center" wrapText="1"/>
    </xf>
    <xf numFmtId="0" fontId="7" fillId="0" borderId="1" xfId="0" applyFont="1" applyFill="1" applyBorder="1" applyAlignment="1">
      <alignment vertical="center" wrapText="1"/>
    </xf>
    <xf numFmtId="0" fontId="11" fillId="0" borderId="0" xfId="0" applyFont="1" applyAlignment="1">
      <alignment vertical="center" wrapText="1"/>
    </xf>
    <xf numFmtId="0" fontId="11" fillId="0" borderId="0" xfId="0" applyFont="1" applyAlignment="1">
      <alignment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2" xfId="0" applyFont="1" applyBorder="1" applyAlignment="1">
      <alignment horizontal="right" vertical="center" wrapText="1"/>
    </xf>
    <xf numFmtId="0" fontId="8" fillId="0" borderId="2" xfId="0" applyFont="1" applyBorder="1" applyAlignment="1">
      <alignment wrapText="1"/>
    </xf>
    <xf numFmtId="0" fontId="8" fillId="0" borderId="0" xfId="0" applyFont="1" applyBorder="1" applyAlignment="1"/>
    <xf numFmtId="49" fontId="8" fillId="0" borderId="1" xfId="0" applyNumberFormat="1" applyFont="1" applyBorder="1" applyAlignment="1">
      <alignment horizontal="left" vertical="center" wrapText="1" indent="2"/>
    </xf>
    <xf numFmtId="0" fontId="0" fillId="0" borderId="4" xfId="0" applyBorder="1" applyAlignment="1">
      <alignment horizontal="center" vertical="center" wrapText="1"/>
    </xf>
    <xf numFmtId="0" fontId="8" fillId="0" borderId="5" xfId="0" applyFont="1" applyBorder="1" applyAlignment="1">
      <alignment horizontal="left" vertical="center" wrapText="1" indent="3"/>
    </xf>
    <xf numFmtId="0" fontId="8" fillId="0" borderId="6" xfId="0" applyFont="1" applyBorder="1" applyAlignment="1">
      <alignment horizontal="left" vertical="center" wrapText="1" indent="3"/>
    </xf>
    <xf numFmtId="0" fontId="0" fillId="0" borderId="7" xfId="0" applyBorder="1" applyAlignment="1">
      <alignment horizontal="left" vertical="center" wrapText="1" indent="3"/>
    </xf>
    <xf numFmtId="0" fontId="0" fillId="0" borderId="8" xfId="0" applyBorder="1" applyAlignment="1">
      <alignment horizontal="left" vertical="center" wrapText="1" indent="3"/>
    </xf>
    <xf numFmtId="0" fontId="7" fillId="0" borderId="0" xfId="0" applyFont="1" applyAlignment="1">
      <alignment horizontal="justify" vertical="center" wrapText="1"/>
    </xf>
    <xf numFmtId="0" fontId="7" fillId="0" borderId="0" xfId="0" applyFont="1" applyFill="1" applyAlignment="1">
      <alignment vertical="center" wrapText="1"/>
    </xf>
    <xf numFmtId="0" fontId="8" fillId="0" borderId="0" xfId="0" applyFont="1" applyFill="1" applyAlignment="1">
      <alignment vertical="center" wrapText="1"/>
    </xf>
    <xf numFmtId="0" fontId="0" fillId="0" borderId="0" xfId="0" applyFont="1" applyAlignment="1">
      <alignment wrapText="1"/>
    </xf>
    <xf numFmtId="0" fontId="8" fillId="0" borderId="15" xfId="0" applyFont="1" applyBorder="1" applyAlignment="1">
      <alignment vertical="center" wrapText="1"/>
    </xf>
    <xf numFmtId="0" fontId="8" fillId="0" borderId="16" xfId="0" applyFont="1" applyBorder="1" applyAlignment="1">
      <alignment vertical="center" wrapText="1"/>
    </xf>
    <xf numFmtId="0" fontId="11" fillId="0" borderId="0" xfId="0" applyFont="1" applyAlignment="1"/>
    <xf numFmtId="164" fontId="8" fillId="0" borderId="1" xfId="0" applyNumberFormat="1" applyFont="1" applyFill="1" applyBorder="1" applyAlignment="1">
      <alignment horizontal="right" vertical="center" wrapText="1"/>
    </xf>
    <xf numFmtId="164" fontId="8" fillId="0" borderId="1" xfId="0" applyNumberFormat="1" applyFont="1" applyBorder="1" applyAlignment="1">
      <alignment horizontal="right" vertical="center" wrapText="1"/>
    </xf>
    <xf numFmtId="164" fontId="7" fillId="0" borderId="1" xfId="0" applyNumberFormat="1" applyFont="1" applyBorder="1" applyAlignment="1">
      <alignment horizontal="right" vertical="center" wrapText="1"/>
    </xf>
    <xf numFmtId="0" fontId="7" fillId="0" borderId="13" xfId="0" applyFont="1" applyBorder="1" applyAlignment="1">
      <alignment vertical="center" wrapText="1"/>
    </xf>
    <xf numFmtId="0" fontId="8" fillId="0" borderId="14" xfId="0" applyFont="1" applyBorder="1" applyAlignment="1">
      <alignment vertical="center" wrapText="1"/>
    </xf>
    <xf numFmtId="0" fontId="8" fillId="0" borderId="10" xfId="0" applyFont="1" applyBorder="1" applyAlignment="1">
      <alignment horizontal="left" vertical="center" wrapText="1" indent="2"/>
    </xf>
    <xf numFmtId="0" fontId="8" fillId="0" borderId="11" xfId="0" applyFont="1" applyBorder="1" applyAlignment="1">
      <alignment horizontal="left" vertical="center" wrapText="1" indent="2"/>
    </xf>
    <xf numFmtId="0" fontId="8" fillId="0" borderId="4" xfId="0" applyFont="1" applyBorder="1" applyAlignment="1">
      <alignment horizontal="left" vertical="center" wrapText="1" indent="6"/>
    </xf>
    <xf numFmtId="0" fontId="8" fillId="0" borderId="5" xfId="0" applyFont="1" applyBorder="1" applyAlignment="1">
      <alignment horizontal="left" vertical="center" wrapText="1" indent="6"/>
    </xf>
    <xf numFmtId="0" fontId="8" fillId="0" borderId="6" xfId="0" applyFont="1" applyBorder="1" applyAlignment="1">
      <alignment horizontal="left" vertical="center" wrapText="1" indent="6"/>
    </xf>
    <xf numFmtId="0" fontId="8" fillId="0" borderId="7" xfId="0" applyFont="1" applyBorder="1" applyAlignment="1">
      <alignment horizontal="left" vertical="center" wrapText="1" indent="6"/>
    </xf>
    <xf numFmtId="0" fontId="8" fillId="0" borderId="8" xfId="0" applyFont="1" applyBorder="1" applyAlignment="1">
      <alignment horizontal="left" vertical="center" wrapText="1" indent="6"/>
    </xf>
    <xf numFmtId="0" fontId="8" fillId="0" borderId="7" xfId="0" applyFont="1" applyBorder="1" applyAlignment="1">
      <alignment horizontal="left" wrapText="1" indent="6"/>
    </xf>
    <xf numFmtId="0" fontId="8" fillId="0" borderId="8" xfId="0" applyFont="1" applyBorder="1" applyAlignment="1">
      <alignment horizontal="left" wrapText="1" indent="6"/>
    </xf>
    <xf numFmtId="0" fontId="8" fillId="0" borderId="1" xfId="0" applyFont="1" applyBorder="1" applyAlignment="1">
      <alignment horizontal="right" wrapText="1"/>
    </xf>
    <xf numFmtId="164" fontId="8" fillId="0" borderId="1" xfId="0" applyNumberFormat="1" applyFont="1" applyBorder="1" applyAlignment="1">
      <alignment horizontal="right" wrapText="1"/>
    </xf>
    <xf numFmtId="0" fontId="8" fillId="0" borderId="1" xfId="0" applyFont="1" applyFill="1" applyBorder="1" applyAlignment="1">
      <alignment horizontal="left" vertical="center" wrapText="1" indent="3"/>
    </xf>
    <xf numFmtId="0" fontId="7" fillId="0" borderId="4" xfId="0" applyFont="1" applyBorder="1" applyAlignment="1">
      <alignment vertical="center" wrapText="1"/>
    </xf>
    <xf numFmtId="0" fontId="8" fillId="0" borderId="9" xfId="0" applyFont="1" applyBorder="1" applyAlignment="1">
      <alignment horizontal="left" vertical="center" wrapText="1" indent="4"/>
    </xf>
    <xf numFmtId="0" fontId="8" fillId="0" borderId="10" xfId="0" applyFont="1" applyBorder="1" applyAlignment="1">
      <alignment vertical="center" wrapText="1"/>
    </xf>
    <xf numFmtId="0" fontId="8" fillId="0" borderId="0" xfId="0" applyFont="1" applyAlignment="1"/>
    <xf numFmtId="0" fontId="15" fillId="0" borderId="0" xfId="0" applyFont="1" applyAlignment="1">
      <alignment horizontal="right" vertical="center"/>
    </xf>
    <xf numFmtId="0" fontId="10" fillId="0" borderId="0" xfId="0" applyFont="1" applyAlignment="1">
      <alignment horizontal="justify" vertical="center" wrapText="1"/>
    </xf>
    <xf numFmtId="0" fontId="12" fillId="0" borderId="0" xfId="0" applyFont="1" applyAlignment="1">
      <alignment horizontal="left" vertical="center" wrapText="1"/>
    </xf>
    <xf numFmtId="0" fontId="8" fillId="0" borderId="1" xfId="0" applyFont="1" applyBorder="1" applyAlignment="1">
      <alignment horizontal="right" vertical="center" wrapText="1"/>
    </xf>
    <xf numFmtId="0" fontId="8" fillId="0" borderId="1" xfId="0" applyFont="1" applyFill="1" applyBorder="1" applyAlignment="1">
      <alignment horizontal="center" vertical="center" wrapText="1"/>
    </xf>
    <xf numFmtId="2" fontId="8" fillId="0" borderId="1" xfId="0" applyNumberFormat="1" applyFont="1" applyBorder="1" applyAlignment="1">
      <alignment horizontal="right" wrapText="1"/>
    </xf>
    <xf numFmtId="164" fontId="17" fillId="0" borderId="10" xfId="0" applyNumberFormat="1" applyFont="1" applyFill="1" applyBorder="1" applyAlignment="1">
      <alignment horizontal="right" vertical="center" wrapText="1"/>
    </xf>
    <xf numFmtId="164" fontId="17" fillId="0" borderId="11" xfId="0" applyNumberFormat="1" applyFont="1" applyFill="1" applyBorder="1" applyAlignment="1">
      <alignment horizontal="right" vertical="center" wrapText="1"/>
    </xf>
    <xf numFmtId="164" fontId="17" fillId="0" borderId="1" xfId="0" applyNumberFormat="1" applyFont="1" applyFill="1" applyBorder="1" applyAlignment="1">
      <alignment horizontal="right" vertical="center" wrapText="1"/>
    </xf>
  </cellXfs>
  <cellStyles count="2">
    <cellStyle name="Денежный" xfId="1" builtinId="4"/>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7"/>
  <sheetViews>
    <sheetView topLeftCell="A13" workbookViewId="0">
      <selection activeCell="D23" sqref="D23"/>
    </sheetView>
  </sheetViews>
  <sheetFormatPr defaultRowHeight="12" x14ac:dyDescent="0.2"/>
  <cols>
    <col min="1" max="1" width="6" customWidth="1"/>
    <col min="2" max="2" width="100.1640625" customWidth="1"/>
  </cols>
  <sheetData>
    <row r="1" spans="1:2" ht="22.5" customHeight="1" x14ac:dyDescent="0.2">
      <c r="B1" s="70" t="s">
        <v>222</v>
      </c>
    </row>
    <row r="2" spans="1:2" ht="16.5" customHeight="1" x14ac:dyDescent="0.2">
      <c r="A2" s="100" t="s">
        <v>25</v>
      </c>
      <c r="B2" s="100"/>
    </row>
    <row r="3" spans="1:2" ht="30.75" customHeight="1" x14ac:dyDescent="0.2">
      <c r="A3" s="28"/>
      <c r="B3" s="29" t="s">
        <v>224</v>
      </c>
    </row>
    <row r="4" spans="1:2" ht="21" customHeight="1" x14ac:dyDescent="0.2">
      <c r="A4" s="28" t="s">
        <v>1</v>
      </c>
      <c r="B4" s="30" t="s">
        <v>212</v>
      </c>
    </row>
    <row r="5" spans="1:2" ht="21" customHeight="1" x14ac:dyDescent="0.2">
      <c r="A5" s="28" t="s">
        <v>2</v>
      </c>
      <c r="B5" s="30" t="s">
        <v>213</v>
      </c>
    </row>
    <row r="6" spans="1:2" ht="21" customHeight="1" x14ac:dyDescent="0.2">
      <c r="A6" s="28" t="s">
        <v>3</v>
      </c>
      <c r="B6" s="30" t="s">
        <v>214</v>
      </c>
    </row>
    <row r="7" spans="1:2" ht="30" customHeight="1" x14ac:dyDescent="0.2">
      <c r="A7" s="28" t="s">
        <v>4</v>
      </c>
      <c r="B7" s="30" t="s">
        <v>215</v>
      </c>
    </row>
    <row r="8" spans="1:2" ht="30" customHeight="1" x14ac:dyDescent="0.2">
      <c r="A8" s="28" t="s">
        <v>5</v>
      </c>
      <c r="B8" s="30" t="s">
        <v>216</v>
      </c>
    </row>
    <row r="9" spans="1:2" ht="21" customHeight="1" x14ac:dyDescent="0.2">
      <c r="A9" s="28" t="s">
        <v>6</v>
      </c>
      <c r="B9" s="30" t="s">
        <v>217</v>
      </c>
    </row>
    <row r="10" spans="1:2" ht="30" customHeight="1" x14ac:dyDescent="0.2">
      <c r="A10" s="28" t="s">
        <v>7</v>
      </c>
      <c r="B10" s="30" t="s">
        <v>218</v>
      </c>
    </row>
    <row r="11" spans="1:2" ht="30" customHeight="1" x14ac:dyDescent="0.2">
      <c r="A11" s="28" t="s">
        <v>8</v>
      </c>
      <c r="B11" s="31" t="s">
        <v>26</v>
      </c>
    </row>
    <row r="12" spans="1:2" ht="27" customHeight="1" x14ac:dyDescent="0.2">
      <c r="A12" s="28"/>
      <c r="B12" s="29" t="s">
        <v>223</v>
      </c>
    </row>
    <row r="13" spans="1:2" ht="21" customHeight="1" x14ac:dyDescent="0.2">
      <c r="A13" s="28" t="s">
        <v>9</v>
      </c>
      <c r="B13" s="32" t="s">
        <v>27</v>
      </c>
    </row>
    <row r="14" spans="1:2" ht="21" customHeight="1" x14ac:dyDescent="0.2">
      <c r="A14" s="28" t="s">
        <v>10</v>
      </c>
      <c r="B14" s="32" t="s">
        <v>28</v>
      </c>
    </row>
    <row r="15" spans="1:2" ht="21" customHeight="1" x14ac:dyDescent="0.2">
      <c r="A15" s="28" t="s">
        <v>11</v>
      </c>
      <c r="B15" s="32" t="s">
        <v>29</v>
      </c>
    </row>
    <row r="16" spans="1:2" ht="21" customHeight="1" x14ac:dyDescent="0.2">
      <c r="A16" s="28" t="s">
        <v>12</v>
      </c>
      <c r="B16" s="32" t="s">
        <v>30</v>
      </c>
    </row>
    <row r="17" spans="1:2" ht="33.75" customHeight="1" x14ac:dyDescent="0.2">
      <c r="A17" s="28"/>
      <c r="B17" s="29" t="s">
        <v>228</v>
      </c>
    </row>
    <row r="18" spans="1:2" ht="21" customHeight="1" x14ac:dyDescent="0.2">
      <c r="A18" s="28" t="s">
        <v>13</v>
      </c>
      <c r="B18" s="33" t="s">
        <v>31</v>
      </c>
    </row>
    <row r="19" spans="1:2" ht="21" customHeight="1" x14ac:dyDescent="0.2">
      <c r="A19" s="28" t="s">
        <v>14</v>
      </c>
      <c r="B19" s="33" t="s">
        <v>32</v>
      </c>
    </row>
    <row r="20" spans="1:2" ht="21" customHeight="1" x14ac:dyDescent="0.2">
      <c r="A20" s="28" t="s">
        <v>15</v>
      </c>
      <c r="B20" s="33" t="s">
        <v>33</v>
      </c>
    </row>
    <row r="21" spans="1:2" ht="21" customHeight="1" x14ac:dyDescent="0.2">
      <c r="A21" s="28" t="s">
        <v>16</v>
      </c>
      <c r="B21" s="33" t="s">
        <v>34</v>
      </c>
    </row>
    <row r="22" spans="1:2" ht="21" customHeight="1" x14ac:dyDescent="0.2">
      <c r="A22" s="28" t="s">
        <v>17</v>
      </c>
      <c r="B22" s="33" t="s">
        <v>35</v>
      </c>
    </row>
    <row r="23" spans="1:2" ht="21" customHeight="1" x14ac:dyDescent="0.2">
      <c r="A23" s="28" t="s">
        <v>18</v>
      </c>
      <c r="B23" s="33" t="s">
        <v>36</v>
      </c>
    </row>
    <row r="24" spans="1:2" ht="21" customHeight="1" x14ac:dyDescent="0.2">
      <c r="A24" s="28" t="s">
        <v>19</v>
      </c>
      <c r="B24" s="33" t="s">
        <v>37</v>
      </c>
    </row>
    <row r="25" spans="1:2" ht="21" customHeight="1" x14ac:dyDescent="0.2">
      <c r="A25" s="28" t="s">
        <v>20</v>
      </c>
      <c r="B25" s="33" t="s">
        <v>38</v>
      </c>
    </row>
    <row r="26" spans="1:2" ht="30" customHeight="1" x14ac:dyDescent="0.2">
      <c r="A26" s="28"/>
      <c r="B26" s="34" t="s">
        <v>225</v>
      </c>
    </row>
    <row r="27" spans="1:2" s="19" customFormat="1" ht="25.5" customHeight="1" x14ac:dyDescent="0.2">
      <c r="A27" s="69" t="s">
        <v>21</v>
      </c>
      <c r="B27" s="65" t="s">
        <v>211</v>
      </c>
    </row>
  </sheetData>
  <mergeCells count="1">
    <mergeCell ref="A2:B2"/>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0"/>
  <sheetViews>
    <sheetView topLeftCell="A7" workbookViewId="0">
      <selection activeCell="G13" sqref="G13"/>
    </sheetView>
  </sheetViews>
  <sheetFormatPr defaultRowHeight="12" x14ac:dyDescent="0.2"/>
  <cols>
    <col min="1" max="1" width="71.5" customWidth="1"/>
    <col min="2" max="2" width="18.33203125" customWidth="1"/>
    <col min="3" max="3" width="17.6640625" customWidth="1"/>
  </cols>
  <sheetData>
    <row r="1" spans="1:3" ht="27.75" customHeight="1" x14ac:dyDescent="0.2">
      <c r="A1" s="101" t="s">
        <v>223</v>
      </c>
      <c r="B1" s="102"/>
      <c r="C1" s="102"/>
    </row>
    <row r="2" spans="1:3" ht="14.25" x14ac:dyDescent="0.2">
      <c r="A2" s="6"/>
      <c r="B2" s="5"/>
      <c r="C2" s="5"/>
    </row>
    <row r="3" spans="1:3" ht="12.75" x14ac:dyDescent="0.2">
      <c r="A3" s="18" t="s">
        <v>196</v>
      </c>
      <c r="B3" s="19"/>
      <c r="C3" s="19"/>
    </row>
    <row r="4" spans="1:3" ht="12.75" x14ac:dyDescent="0.2">
      <c r="A4" s="124" t="s">
        <v>75</v>
      </c>
      <c r="B4" s="134"/>
      <c r="C4" s="134"/>
    </row>
    <row r="5" spans="1:3" ht="32.25" customHeight="1" x14ac:dyDescent="0.2">
      <c r="A5" s="27"/>
      <c r="B5" s="13" t="s">
        <v>76</v>
      </c>
      <c r="C5" s="13" t="s">
        <v>77</v>
      </c>
    </row>
    <row r="6" spans="1:3" ht="23.25" customHeight="1" x14ac:dyDescent="0.2">
      <c r="A6" s="42" t="s">
        <v>78</v>
      </c>
      <c r="B6" s="43"/>
      <c r="C6" s="43"/>
    </row>
    <row r="7" spans="1:3" ht="23.25" customHeight="1" x14ac:dyDescent="0.2">
      <c r="A7" s="27" t="s">
        <v>79</v>
      </c>
      <c r="B7" s="90">
        <v>140617.1</v>
      </c>
      <c r="C7" s="90">
        <v>8249.2999999999993</v>
      </c>
    </row>
    <row r="8" spans="1:3" ht="23.25" customHeight="1" x14ac:dyDescent="0.2">
      <c r="A8" s="25" t="s">
        <v>80</v>
      </c>
      <c r="B8" s="89">
        <v>353.9</v>
      </c>
      <c r="C8" s="89" t="s">
        <v>22</v>
      </c>
    </row>
    <row r="9" spans="1:3" ht="23.25" customHeight="1" x14ac:dyDescent="0.2">
      <c r="A9" s="27" t="s">
        <v>81</v>
      </c>
      <c r="B9" s="89">
        <v>29030.1</v>
      </c>
      <c r="C9" s="89">
        <v>2753.7</v>
      </c>
    </row>
    <row r="10" spans="1:3" ht="23.25" customHeight="1" x14ac:dyDescent="0.2">
      <c r="A10" s="25" t="s">
        <v>82</v>
      </c>
      <c r="B10" s="89">
        <v>1260.8</v>
      </c>
      <c r="C10" s="89" t="s">
        <v>22</v>
      </c>
    </row>
    <row r="11" spans="1:3" ht="23.25" customHeight="1" x14ac:dyDescent="0.2">
      <c r="A11" s="27" t="s">
        <v>83</v>
      </c>
      <c r="B11" s="89">
        <v>3940.6</v>
      </c>
      <c r="C11" s="89">
        <v>283.3</v>
      </c>
    </row>
    <row r="12" spans="1:3" ht="23.25" customHeight="1" x14ac:dyDescent="0.2">
      <c r="A12" s="27" t="s">
        <v>84</v>
      </c>
      <c r="B12" s="89">
        <v>13.8</v>
      </c>
      <c r="C12" s="78" t="s">
        <v>24</v>
      </c>
    </row>
    <row r="13" spans="1:3" ht="23.25" customHeight="1" x14ac:dyDescent="0.2">
      <c r="A13" s="21" t="s">
        <v>85</v>
      </c>
      <c r="B13" s="89"/>
      <c r="C13" s="89"/>
    </row>
    <row r="14" spans="1:3" ht="23.25" customHeight="1" x14ac:dyDescent="0.2">
      <c r="A14" s="27" t="s">
        <v>86</v>
      </c>
      <c r="B14" s="89">
        <v>39.299999999999997</v>
      </c>
      <c r="C14" s="89">
        <v>7</v>
      </c>
    </row>
    <row r="15" spans="1:3" ht="30.75" customHeight="1" x14ac:dyDescent="0.2">
      <c r="A15" s="27" t="s">
        <v>87</v>
      </c>
      <c r="B15" s="89">
        <v>4579.3</v>
      </c>
      <c r="C15" s="89">
        <v>4481.8999999999996</v>
      </c>
    </row>
    <row r="16" spans="1:3" ht="30.75" customHeight="1" x14ac:dyDescent="0.2">
      <c r="A16" s="27" t="s">
        <v>88</v>
      </c>
      <c r="B16" s="44">
        <v>15854</v>
      </c>
      <c r="C16" s="44">
        <v>2630.4</v>
      </c>
    </row>
    <row r="17" spans="1:3" s="10" customFormat="1" ht="23.25" customHeight="1" x14ac:dyDescent="0.2">
      <c r="A17" s="54" t="s">
        <v>178</v>
      </c>
      <c r="B17" s="89">
        <v>5412.1</v>
      </c>
      <c r="C17" s="89">
        <v>411.2</v>
      </c>
    </row>
    <row r="18" spans="1:3" ht="23.25" customHeight="1" x14ac:dyDescent="0.2">
      <c r="A18" s="27" t="s">
        <v>89</v>
      </c>
      <c r="B18" s="89">
        <v>29963.599999999999</v>
      </c>
      <c r="C18" s="89" t="s">
        <v>22</v>
      </c>
    </row>
    <row r="19" spans="1:3" ht="30.75" customHeight="1" x14ac:dyDescent="0.2">
      <c r="A19" s="27" t="s">
        <v>90</v>
      </c>
      <c r="B19" s="89">
        <v>216617.7</v>
      </c>
      <c r="C19" s="89">
        <v>50.5</v>
      </c>
    </row>
    <row r="20" spans="1:3" s="93" customFormat="1" ht="23.25" customHeight="1" x14ac:dyDescent="0.2">
      <c r="A20" s="91" t="s">
        <v>91</v>
      </c>
      <c r="B20" s="92">
        <v>52.6</v>
      </c>
      <c r="C20" s="92">
        <v>2.2999999999999998</v>
      </c>
    </row>
  </sheetData>
  <mergeCells count="2">
    <mergeCell ref="A4:C4"/>
    <mergeCell ref="A1:C1"/>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3"/>
  <sheetViews>
    <sheetView workbookViewId="0">
      <selection activeCell="B6" sqref="B6:E31"/>
    </sheetView>
  </sheetViews>
  <sheetFormatPr defaultRowHeight="12" x14ac:dyDescent="0.2"/>
  <cols>
    <col min="1" max="1" width="26.5" customWidth="1"/>
    <col min="2" max="2" width="15.5" bestFit="1" customWidth="1"/>
    <col min="3" max="3" width="15.5" customWidth="1"/>
    <col min="4" max="4" width="15.83203125" customWidth="1"/>
    <col min="5" max="5" width="15.1640625" customWidth="1"/>
  </cols>
  <sheetData>
    <row r="1" spans="1:5" ht="12.75" x14ac:dyDescent="0.2">
      <c r="A1" s="18" t="s">
        <v>197</v>
      </c>
      <c r="B1" s="19"/>
      <c r="C1" s="19"/>
      <c r="D1" s="19"/>
      <c r="E1" s="19"/>
    </row>
    <row r="2" spans="1:5" ht="12.75" x14ac:dyDescent="0.2">
      <c r="A2" s="32"/>
      <c r="B2" s="19"/>
      <c r="C2" s="19"/>
      <c r="D2" s="19"/>
      <c r="E2" s="19"/>
    </row>
    <row r="3" spans="1:5" ht="12.75" x14ac:dyDescent="0.2">
      <c r="A3" s="124" t="s">
        <v>75</v>
      </c>
      <c r="B3" s="134"/>
      <c r="C3" s="134"/>
      <c r="D3" s="134"/>
      <c r="E3" s="134"/>
    </row>
    <row r="4" spans="1:5" ht="12.75" x14ac:dyDescent="0.2">
      <c r="A4" s="106"/>
      <c r="B4" s="103" t="s">
        <v>158</v>
      </c>
      <c r="C4" s="103"/>
      <c r="D4" s="103"/>
      <c r="E4" s="103"/>
    </row>
    <row r="5" spans="1:5" ht="62.25" customHeight="1" x14ac:dyDescent="0.2">
      <c r="A5" s="106"/>
      <c r="B5" s="13" t="s">
        <v>92</v>
      </c>
      <c r="C5" s="13" t="s">
        <v>93</v>
      </c>
      <c r="D5" s="13" t="s">
        <v>94</v>
      </c>
      <c r="E5" s="13" t="s">
        <v>177</v>
      </c>
    </row>
    <row r="6" spans="1:5" ht="21" customHeight="1" x14ac:dyDescent="0.2">
      <c r="A6" s="8" t="s">
        <v>127</v>
      </c>
      <c r="B6" s="98">
        <v>174226.5</v>
      </c>
      <c r="C6" s="98">
        <v>216617.7</v>
      </c>
      <c r="D6" s="98">
        <v>19794.599999999999</v>
      </c>
      <c r="E6" s="98">
        <v>35375.699999999997</v>
      </c>
    </row>
    <row r="7" spans="1:5" ht="21" customHeight="1" x14ac:dyDescent="0.2">
      <c r="A7" s="9" t="s">
        <v>128</v>
      </c>
      <c r="B7" s="96">
        <v>2533.9</v>
      </c>
      <c r="C7" s="96">
        <v>9211.1</v>
      </c>
      <c r="D7" s="96">
        <v>236.2</v>
      </c>
      <c r="E7" s="96">
        <v>1905.1</v>
      </c>
    </row>
    <row r="8" spans="1:5" ht="21" customHeight="1" x14ac:dyDescent="0.2">
      <c r="A8" s="9" t="s">
        <v>129</v>
      </c>
      <c r="B8" s="96">
        <v>1690.6</v>
      </c>
      <c r="C8" s="96" t="s">
        <v>231</v>
      </c>
      <c r="D8" s="96">
        <v>198.5</v>
      </c>
      <c r="E8" s="96">
        <v>1123.2</v>
      </c>
    </row>
    <row r="9" spans="1:5" ht="21" customHeight="1" x14ac:dyDescent="0.2">
      <c r="A9" s="9" t="s">
        <v>130</v>
      </c>
      <c r="B9" s="96" t="s">
        <v>231</v>
      </c>
      <c r="C9" s="96" t="s">
        <v>231</v>
      </c>
      <c r="D9" s="96" t="s">
        <v>231</v>
      </c>
      <c r="E9" s="96" t="s">
        <v>231</v>
      </c>
    </row>
    <row r="10" spans="1:5" ht="21" customHeight="1" x14ac:dyDescent="0.2">
      <c r="A10" s="9" t="s">
        <v>131</v>
      </c>
      <c r="B10" s="96">
        <v>2143.5</v>
      </c>
      <c r="C10" s="96">
        <v>7891.1</v>
      </c>
      <c r="D10" s="96">
        <v>182</v>
      </c>
      <c r="E10" s="96">
        <v>1621</v>
      </c>
    </row>
    <row r="11" spans="1:5" ht="21" customHeight="1" x14ac:dyDescent="0.2">
      <c r="A11" s="9" t="s">
        <v>132</v>
      </c>
      <c r="B11" s="96">
        <v>1919.9</v>
      </c>
      <c r="C11" s="96">
        <v>7764</v>
      </c>
      <c r="D11" s="96">
        <v>210.7</v>
      </c>
      <c r="E11" s="96">
        <v>1422.4</v>
      </c>
    </row>
    <row r="12" spans="1:5" ht="21" customHeight="1" x14ac:dyDescent="0.2">
      <c r="A12" s="9" t="s">
        <v>133</v>
      </c>
      <c r="B12" s="96">
        <v>2396.9</v>
      </c>
      <c r="C12" s="96">
        <v>2811.9</v>
      </c>
      <c r="D12" s="96">
        <v>121.4</v>
      </c>
      <c r="E12" s="96">
        <v>1297.4000000000001</v>
      </c>
    </row>
    <row r="13" spans="1:5" ht="21" customHeight="1" x14ac:dyDescent="0.2">
      <c r="A13" s="9" t="s">
        <v>134</v>
      </c>
      <c r="B13" s="96">
        <v>4522.5</v>
      </c>
      <c r="C13" s="96" t="s">
        <v>231</v>
      </c>
      <c r="D13" s="96" t="s">
        <v>231</v>
      </c>
      <c r="E13" s="96" t="s">
        <v>231</v>
      </c>
    </row>
    <row r="14" spans="1:5" ht="21" customHeight="1" x14ac:dyDescent="0.2">
      <c r="A14" s="9" t="s">
        <v>135</v>
      </c>
      <c r="B14" s="96">
        <v>1227.5999999999999</v>
      </c>
      <c r="C14" s="96">
        <v>5086.1000000000004</v>
      </c>
      <c r="D14" s="96">
        <v>178.9</v>
      </c>
      <c r="E14" s="96">
        <v>1308.5999999999999</v>
      </c>
    </row>
    <row r="15" spans="1:5" ht="21" customHeight="1" x14ac:dyDescent="0.2">
      <c r="A15" s="9" t="s">
        <v>136</v>
      </c>
      <c r="B15" s="96" t="s">
        <v>231</v>
      </c>
      <c r="C15" s="81" t="s">
        <v>23</v>
      </c>
      <c r="D15" s="96" t="s">
        <v>231</v>
      </c>
      <c r="E15" s="81" t="s">
        <v>23</v>
      </c>
    </row>
    <row r="16" spans="1:5" ht="21" customHeight="1" x14ac:dyDescent="0.2">
      <c r="A16" s="9" t="s">
        <v>137</v>
      </c>
      <c r="B16" s="96">
        <v>1314</v>
      </c>
      <c r="C16" s="96">
        <v>8165.7</v>
      </c>
      <c r="D16" s="96">
        <v>161.5</v>
      </c>
      <c r="E16" s="96">
        <v>985.7</v>
      </c>
    </row>
    <row r="17" spans="1:7" ht="21" customHeight="1" x14ac:dyDescent="0.2">
      <c r="A17" s="9" t="s">
        <v>138</v>
      </c>
      <c r="B17" s="96">
        <v>685</v>
      </c>
      <c r="C17" s="96">
        <v>2117</v>
      </c>
      <c r="D17" s="96">
        <v>95</v>
      </c>
      <c r="E17" s="96">
        <v>1072.3</v>
      </c>
    </row>
    <row r="18" spans="1:7" ht="21" customHeight="1" x14ac:dyDescent="0.2">
      <c r="A18" s="9" t="s">
        <v>139</v>
      </c>
      <c r="B18" s="96">
        <v>7208.7</v>
      </c>
      <c r="C18" s="96">
        <v>5896.7</v>
      </c>
      <c r="D18" s="96">
        <v>6155.4</v>
      </c>
      <c r="E18" s="96">
        <v>2255.9</v>
      </c>
    </row>
    <row r="19" spans="1:7" ht="21" customHeight="1" x14ac:dyDescent="0.2">
      <c r="A19" s="9" t="s">
        <v>140</v>
      </c>
      <c r="B19" s="97">
        <v>1674.2</v>
      </c>
      <c r="C19" s="96" t="s">
        <v>231</v>
      </c>
      <c r="D19" s="96" t="s">
        <v>231</v>
      </c>
      <c r="E19" s="96" t="s">
        <v>231</v>
      </c>
    </row>
    <row r="20" spans="1:7" ht="21" customHeight="1" x14ac:dyDescent="0.2">
      <c r="A20" s="9" t="s">
        <v>141</v>
      </c>
      <c r="B20" s="96">
        <v>4533.1000000000004</v>
      </c>
      <c r="C20" s="96">
        <v>9962.7999999999993</v>
      </c>
      <c r="D20" s="96">
        <v>508.3</v>
      </c>
      <c r="E20" s="96">
        <v>1893.3</v>
      </c>
    </row>
    <row r="21" spans="1:7" ht="21" customHeight="1" x14ac:dyDescent="0.2">
      <c r="A21" s="9" t="s">
        <v>142</v>
      </c>
      <c r="B21" s="96" t="s">
        <v>231</v>
      </c>
      <c r="C21" s="96" t="s">
        <v>231</v>
      </c>
      <c r="D21" s="96" t="s">
        <v>231</v>
      </c>
      <c r="E21" s="96" t="s">
        <v>231</v>
      </c>
    </row>
    <row r="22" spans="1:7" ht="21" customHeight="1" x14ac:dyDescent="0.2">
      <c r="A22" s="9" t="s">
        <v>143</v>
      </c>
      <c r="B22" s="96">
        <v>3024.1</v>
      </c>
      <c r="C22" s="96">
        <v>6454.2</v>
      </c>
      <c r="D22" s="96">
        <v>300.7</v>
      </c>
      <c r="E22" s="96">
        <v>1234.4000000000001</v>
      </c>
    </row>
    <row r="23" spans="1:7" ht="21" customHeight="1" x14ac:dyDescent="0.2">
      <c r="A23" s="9" t="s">
        <v>144</v>
      </c>
      <c r="B23" s="96">
        <v>1644.3</v>
      </c>
      <c r="C23" s="96">
        <v>6921.5</v>
      </c>
      <c r="D23" s="96">
        <v>240.8</v>
      </c>
      <c r="E23" s="96">
        <v>994.7</v>
      </c>
    </row>
    <row r="24" spans="1:7" ht="21" customHeight="1" x14ac:dyDescent="0.2">
      <c r="A24" s="9" t="s">
        <v>145</v>
      </c>
      <c r="B24" s="96">
        <v>1590.7</v>
      </c>
      <c r="C24" s="96">
        <v>4994.2</v>
      </c>
      <c r="D24" s="96">
        <v>153</v>
      </c>
      <c r="E24" s="96">
        <v>1242</v>
      </c>
    </row>
    <row r="25" spans="1:7" ht="21" customHeight="1" x14ac:dyDescent="0.2">
      <c r="A25" s="9" t="s">
        <v>146</v>
      </c>
      <c r="B25" s="97">
        <v>6185.3</v>
      </c>
      <c r="C25" s="96" t="s">
        <v>231</v>
      </c>
      <c r="D25" s="96" t="s">
        <v>231</v>
      </c>
      <c r="E25" s="96" t="s">
        <v>231</v>
      </c>
    </row>
    <row r="26" spans="1:7" ht="21" customHeight="1" x14ac:dyDescent="0.2">
      <c r="A26" s="9" t="s">
        <v>147</v>
      </c>
      <c r="B26" s="96">
        <v>1792.3</v>
      </c>
      <c r="C26" s="96">
        <v>4743.3</v>
      </c>
      <c r="D26" s="96">
        <v>181.3</v>
      </c>
      <c r="E26" s="96">
        <v>733.2</v>
      </c>
    </row>
    <row r="27" spans="1:7" ht="21" customHeight="1" x14ac:dyDescent="0.2">
      <c r="A27" s="9" t="s">
        <v>148</v>
      </c>
      <c r="B27" s="96">
        <v>1780.6</v>
      </c>
      <c r="C27" s="96">
        <v>7813.8</v>
      </c>
      <c r="D27" s="96">
        <v>2249.5</v>
      </c>
      <c r="E27" s="96">
        <v>1377.1</v>
      </c>
    </row>
    <row r="28" spans="1:7" ht="21" customHeight="1" x14ac:dyDescent="0.2">
      <c r="A28" s="9" t="s">
        <v>149</v>
      </c>
      <c r="B28" s="96">
        <v>2371.1</v>
      </c>
      <c r="C28" s="96">
        <v>7911.5</v>
      </c>
      <c r="D28" s="96">
        <v>199.2</v>
      </c>
      <c r="E28" s="96">
        <v>1185.8</v>
      </c>
    </row>
    <row r="29" spans="1:7" ht="21" customHeight="1" x14ac:dyDescent="0.2">
      <c r="A29" s="9" t="s">
        <v>150</v>
      </c>
      <c r="B29" s="96">
        <v>1026.8</v>
      </c>
      <c r="C29" s="96">
        <v>3847.2</v>
      </c>
      <c r="D29" s="96">
        <v>115.1</v>
      </c>
      <c r="E29" s="96">
        <v>891.4</v>
      </c>
    </row>
    <row r="30" spans="1:7" ht="21" customHeight="1" x14ac:dyDescent="0.2">
      <c r="A30" s="9" t="s">
        <v>151</v>
      </c>
      <c r="B30" s="96">
        <v>2154.6999999999998</v>
      </c>
      <c r="C30" s="96">
        <v>11376</v>
      </c>
      <c r="D30" s="96">
        <v>207</v>
      </c>
      <c r="E30" s="96">
        <v>1276.3</v>
      </c>
    </row>
    <row r="31" spans="1:7" ht="21" customHeight="1" x14ac:dyDescent="0.2">
      <c r="A31" s="9" t="s">
        <v>152</v>
      </c>
      <c r="B31" s="96">
        <v>111168.1</v>
      </c>
      <c r="C31" s="96">
        <v>49921.7</v>
      </c>
      <c r="D31" s="45">
        <v>5476.2</v>
      </c>
      <c r="E31" s="96">
        <v>3995.7</v>
      </c>
    </row>
    <row r="32" spans="1:7" ht="39" customHeight="1" x14ac:dyDescent="0.2">
      <c r="A32" s="128" t="s">
        <v>219</v>
      </c>
      <c r="B32" s="144"/>
      <c r="C32" s="144"/>
      <c r="D32" s="144"/>
      <c r="E32" s="144"/>
      <c r="F32" s="71"/>
      <c r="G32" s="71"/>
    </row>
    <row r="33" spans="1:7" x14ac:dyDescent="0.2">
      <c r="A33" s="12"/>
      <c r="B33" s="72"/>
      <c r="C33" s="72"/>
      <c r="D33" s="72"/>
      <c r="E33" s="72"/>
      <c r="F33" s="12"/>
      <c r="G33" s="12"/>
    </row>
  </sheetData>
  <mergeCells count="4">
    <mergeCell ref="B4:E4"/>
    <mergeCell ref="A32:E32"/>
    <mergeCell ref="A3:E3"/>
    <mergeCell ref="A4:A5"/>
  </mergeCell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3"/>
  <sheetViews>
    <sheetView workbookViewId="0">
      <selection activeCell="B9" sqref="B9"/>
    </sheetView>
  </sheetViews>
  <sheetFormatPr defaultRowHeight="11.25" x14ac:dyDescent="0.15"/>
  <cols>
    <col min="1" max="1" width="22" style="17" customWidth="1"/>
    <col min="2" max="2" width="14.6640625" style="17" customWidth="1"/>
    <col min="3" max="3" width="16.5" style="17" customWidth="1"/>
    <col min="4" max="4" width="18.5" style="17" customWidth="1"/>
    <col min="5" max="16384" width="9.33203125" style="17"/>
  </cols>
  <sheetData>
    <row r="1" spans="1:4" ht="12.75" x14ac:dyDescent="0.2">
      <c r="A1" s="18" t="s">
        <v>198</v>
      </c>
      <c r="B1" s="19"/>
      <c r="C1" s="19"/>
      <c r="D1" s="19"/>
    </row>
    <row r="2" spans="1:4" ht="12.75" x14ac:dyDescent="0.2">
      <c r="A2" s="18" t="s">
        <v>0</v>
      </c>
      <c r="B2" s="19"/>
      <c r="C2" s="19"/>
      <c r="D2" s="19"/>
    </row>
    <row r="3" spans="1:4" ht="12.75" x14ac:dyDescent="0.2">
      <c r="A3" s="124" t="s">
        <v>75</v>
      </c>
      <c r="B3" s="134"/>
      <c r="C3" s="134"/>
      <c r="D3" s="134"/>
    </row>
    <row r="4" spans="1:4" ht="12.75" x14ac:dyDescent="0.15">
      <c r="A4" s="106"/>
      <c r="B4" s="103" t="s">
        <v>158</v>
      </c>
      <c r="C4" s="103"/>
      <c r="D4" s="103"/>
    </row>
    <row r="5" spans="1:4" ht="45" customHeight="1" x14ac:dyDescent="0.15">
      <c r="A5" s="106"/>
      <c r="B5" s="55" t="s">
        <v>92</v>
      </c>
      <c r="C5" s="55" t="s">
        <v>95</v>
      </c>
      <c r="D5" s="55" t="s">
        <v>178</v>
      </c>
    </row>
    <row r="6" spans="1:4" ht="21" customHeight="1" x14ac:dyDescent="0.15">
      <c r="A6" s="8" t="s">
        <v>127</v>
      </c>
      <c r="B6" s="98">
        <v>15484.9</v>
      </c>
      <c r="C6" s="98">
        <v>2913.7</v>
      </c>
      <c r="D6" s="98">
        <v>411.2</v>
      </c>
    </row>
    <row r="7" spans="1:4" ht="21" customHeight="1" x14ac:dyDescent="0.15">
      <c r="A7" s="9" t="s">
        <v>128</v>
      </c>
      <c r="B7" s="97">
        <v>543.29999999999995</v>
      </c>
      <c r="C7" s="97">
        <v>6.4</v>
      </c>
      <c r="D7" s="97">
        <v>15.8</v>
      </c>
    </row>
    <row r="8" spans="1:4" ht="21" customHeight="1" x14ac:dyDescent="0.15">
      <c r="A8" s="9" t="s">
        <v>129</v>
      </c>
      <c r="B8" s="97">
        <v>296.10000000000002</v>
      </c>
      <c r="C8" s="97">
        <v>6</v>
      </c>
      <c r="D8" s="97">
        <v>6.1</v>
      </c>
    </row>
    <row r="9" spans="1:4" ht="21" customHeight="1" x14ac:dyDescent="0.15">
      <c r="A9" s="9" t="s">
        <v>130</v>
      </c>
      <c r="B9" s="96" t="s">
        <v>231</v>
      </c>
      <c r="C9" s="96" t="s">
        <v>231</v>
      </c>
      <c r="D9" s="96" t="s">
        <v>231</v>
      </c>
    </row>
    <row r="10" spans="1:4" ht="21" customHeight="1" x14ac:dyDescent="0.15">
      <c r="A10" s="9" t="s">
        <v>131</v>
      </c>
      <c r="B10" s="96">
        <v>466.4</v>
      </c>
      <c r="C10" s="97">
        <v>11.5</v>
      </c>
      <c r="D10" s="97">
        <v>38</v>
      </c>
    </row>
    <row r="11" spans="1:4" ht="21" customHeight="1" x14ac:dyDescent="0.15">
      <c r="A11" s="9" t="s">
        <v>132</v>
      </c>
      <c r="B11" s="96">
        <v>429</v>
      </c>
      <c r="C11" s="97">
        <v>5.0999999999999996</v>
      </c>
      <c r="D11" s="97">
        <v>13.8</v>
      </c>
    </row>
    <row r="12" spans="1:4" ht="21" customHeight="1" x14ac:dyDescent="0.15">
      <c r="A12" s="9" t="s">
        <v>133</v>
      </c>
      <c r="B12" s="96">
        <v>186.4</v>
      </c>
      <c r="C12" s="97">
        <v>0.6</v>
      </c>
      <c r="D12" s="96">
        <v>1</v>
      </c>
    </row>
    <row r="13" spans="1:4" ht="21" customHeight="1" x14ac:dyDescent="0.15">
      <c r="A13" s="9" t="s">
        <v>134</v>
      </c>
      <c r="B13" s="96">
        <v>1413.3</v>
      </c>
      <c r="C13" s="96" t="s">
        <v>231</v>
      </c>
      <c r="D13" s="96" t="s">
        <v>231</v>
      </c>
    </row>
    <row r="14" spans="1:4" ht="21" customHeight="1" x14ac:dyDescent="0.15">
      <c r="A14" s="9" t="s">
        <v>135</v>
      </c>
      <c r="B14" s="96">
        <v>35.6</v>
      </c>
      <c r="C14" s="97">
        <v>2.2000000000000002</v>
      </c>
      <c r="D14" s="97">
        <v>1.4</v>
      </c>
    </row>
    <row r="15" spans="1:4" ht="21" customHeight="1" x14ac:dyDescent="0.15">
      <c r="A15" s="9" t="s">
        <v>136</v>
      </c>
      <c r="B15" s="96" t="s">
        <v>24</v>
      </c>
      <c r="C15" s="96" t="s">
        <v>231</v>
      </c>
      <c r="D15" s="96" t="s">
        <v>24</v>
      </c>
    </row>
    <row r="16" spans="1:4" ht="21" customHeight="1" x14ac:dyDescent="0.15">
      <c r="A16" s="9" t="s">
        <v>137</v>
      </c>
      <c r="B16" s="97">
        <v>285.10000000000002</v>
      </c>
      <c r="C16" s="97">
        <v>4.4000000000000004</v>
      </c>
      <c r="D16" s="97">
        <v>13.6</v>
      </c>
    </row>
    <row r="17" spans="1:5" ht="21" customHeight="1" x14ac:dyDescent="0.15">
      <c r="A17" s="9" t="s">
        <v>138</v>
      </c>
      <c r="B17" s="97">
        <v>92.2</v>
      </c>
      <c r="C17" s="97">
        <v>3.5</v>
      </c>
      <c r="D17" s="97">
        <v>16.100000000000001</v>
      </c>
    </row>
    <row r="18" spans="1:5" ht="21" customHeight="1" x14ac:dyDescent="0.15">
      <c r="A18" s="9" t="s">
        <v>139</v>
      </c>
      <c r="B18" s="97">
        <v>2540.6</v>
      </c>
      <c r="C18" s="97">
        <v>2485.6</v>
      </c>
      <c r="D18" s="97">
        <v>12</v>
      </c>
    </row>
    <row r="19" spans="1:5" ht="21" customHeight="1" x14ac:dyDescent="0.15">
      <c r="A19" s="9" t="s">
        <v>140</v>
      </c>
      <c r="B19" s="97">
        <v>407.3</v>
      </c>
      <c r="C19" s="96" t="s">
        <v>231</v>
      </c>
      <c r="D19" s="96" t="s">
        <v>231</v>
      </c>
    </row>
    <row r="20" spans="1:5" ht="21" customHeight="1" x14ac:dyDescent="0.15">
      <c r="A20" s="9" t="s">
        <v>141</v>
      </c>
      <c r="B20" s="97">
        <v>1286</v>
      </c>
      <c r="C20" s="97">
        <v>29.6</v>
      </c>
      <c r="D20" s="97">
        <v>26.3</v>
      </c>
    </row>
    <row r="21" spans="1:5" ht="21" customHeight="1" x14ac:dyDescent="0.15">
      <c r="A21" s="9" t="s">
        <v>142</v>
      </c>
      <c r="B21" s="96" t="s">
        <v>231</v>
      </c>
      <c r="C21" s="96" t="s">
        <v>231</v>
      </c>
      <c r="D21" s="96" t="s">
        <v>231</v>
      </c>
    </row>
    <row r="22" spans="1:5" ht="21" customHeight="1" x14ac:dyDescent="0.15">
      <c r="A22" s="9" t="s">
        <v>143</v>
      </c>
      <c r="B22" s="96">
        <v>356.2</v>
      </c>
      <c r="C22" s="97">
        <v>3.6</v>
      </c>
      <c r="D22" s="97">
        <v>6.2</v>
      </c>
    </row>
    <row r="23" spans="1:5" ht="21" customHeight="1" x14ac:dyDescent="0.15">
      <c r="A23" s="9" t="s">
        <v>144</v>
      </c>
      <c r="B23" s="97">
        <v>311.39999999999998</v>
      </c>
      <c r="C23" s="97">
        <v>26.1</v>
      </c>
      <c r="D23" s="97">
        <v>15.9</v>
      </c>
    </row>
    <row r="24" spans="1:5" ht="21" customHeight="1" x14ac:dyDescent="0.15">
      <c r="A24" s="9" t="s">
        <v>145</v>
      </c>
      <c r="B24" s="97">
        <v>668.8</v>
      </c>
      <c r="C24" s="97">
        <v>4.9000000000000004</v>
      </c>
      <c r="D24" s="97">
        <v>4.7</v>
      </c>
    </row>
    <row r="25" spans="1:5" ht="21" customHeight="1" x14ac:dyDescent="0.15">
      <c r="A25" s="9" t="s">
        <v>146</v>
      </c>
      <c r="B25" s="97">
        <v>158.6</v>
      </c>
      <c r="C25" s="96" t="s">
        <v>231</v>
      </c>
      <c r="D25" s="96" t="s">
        <v>231</v>
      </c>
    </row>
    <row r="26" spans="1:5" ht="21" customHeight="1" x14ac:dyDescent="0.15">
      <c r="A26" s="9" t="s">
        <v>147</v>
      </c>
      <c r="B26" s="97">
        <v>255.6</v>
      </c>
      <c r="C26" s="97">
        <v>6.7</v>
      </c>
      <c r="D26" s="97">
        <v>18.399999999999999</v>
      </c>
    </row>
    <row r="27" spans="1:5" ht="21" customHeight="1" x14ac:dyDescent="0.15">
      <c r="A27" s="9" t="s">
        <v>148</v>
      </c>
      <c r="B27" s="97">
        <v>377</v>
      </c>
      <c r="C27" s="97">
        <v>4.9000000000000004</v>
      </c>
      <c r="D27" s="97">
        <v>11.9</v>
      </c>
    </row>
    <row r="28" spans="1:5" ht="21" customHeight="1" x14ac:dyDescent="0.15">
      <c r="A28" s="9" t="s">
        <v>149</v>
      </c>
      <c r="B28" s="97">
        <v>567.4</v>
      </c>
      <c r="C28" s="97">
        <v>7.5</v>
      </c>
      <c r="D28" s="97">
        <v>16.5</v>
      </c>
    </row>
    <row r="29" spans="1:5" ht="21" customHeight="1" x14ac:dyDescent="0.15">
      <c r="A29" s="9" t="s">
        <v>150</v>
      </c>
      <c r="B29" s="97">
        <v>158.6</v>
      </c>
      <c r="C29" s="97">
        <v>7.4</v>
      </c>
      <c r="D29" s="97">
        <v>1.3</v>
      </c>
    </row>
    <row r="30" spans="1:5" ht="21" customHeight="1" x14ac:dyDescent="0.15">
      <c r="A30" s="9" t="s">
        <v>151</v>
      </c>
      <c r="B30" s="97">
        <v>261.8</v>
      </c>
      <c r="C30" s="97">
        <v>5.7</v>
      </c>
      <c r="D30" s="97">
        <v>14.4</v>
      </c>
    </row>
    <row r="31" spans="1:5" ht="21" customHeight="1" x14ac:dyDescent="0.15">
      <c r="A31" s="9" t="s">
        <v>152</v>
      </c>
      <c r="B31" s="97">
        <v>2671.6</v>
      </c>
      <c r="C31" s="97">
        <v>204.1</v>
      </c>
      <c r="D31" s="97">
        <v>60.3</v>
      </c>
    </row>
    <row r="32" spans="1:5" ht="43.5" customHeight="1" x14ac:dyDescent="0.2">
      <c r="A32" s="128" t="s">
        <v>219</v>
      </c>
      <c r="B32" s="119"/>
      <c r="C32" s="119"/>
      <c r="D32" s="119"/>
      <c r="E32" s="73"/>
    </row>
    <row r="33" spans="2:4" x14ac:dyDescent="0.15">
      <c r="B33" s="68"/>
      <c r="C33" s="68"/>
      <c r="D33" s="68"/>
    </row>
  </sheetData>
  <mergeCells count="4">
    <mergeCell ref="A4:A5"/>
    <mergeCell ref="B4:D4"/>
    <mergeCell ref="A3:D3"/>
    <mergeCell ref="A32:D32"/>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2"/>
  <sheetViews>
    <sheetView topLeftCell="A16" workbookViewId="0">
      <selection activeCell="I29" sqref="I29"/>
    </sheetView>
  </sheetViews>
  <sheetFormatPr defaultRowHeight="12" x14ac:dyDescent="0.2"/>
  <cols>
    <col min="1" max="1" width="41.83203125" customWidth="1"/>
    <col min="2" max="2" width="0.1640625" customWidth="1"/>
    <col min="4" max="4" width="18.5" customWidth="1"/>
    <col min="5" max="5" width="30.5" customWidth="1"/>
  </cols>
  <sheetData>
    <row r="1" spans="1:5" ht="20.25" customHeight="1" x14ac:dyDescent="0.2">
      <c r="A1" s="118" t="s">
        <v>199</v>
      </c>
      <c r="B1" s="108"/>
      <c r="C1" s="108"/>
      <c r="D1" s="108"/>
      <c r="E1" s="108"/>
    </row>
    <row r="2" spans="1:5" ht="12.75" x14ac:dyDescent="0.2">
      <c r="A2" s="18"/>
      <c r="B2" s="19"/>
      <c r="C2" s="19"/>
      <c r="D2" s="19"/>
      <c r="E2" s="19"/>
    </row>
    <row r="3" spans="1:5" ht="12.75" x14ac:dyDescent="0.2">
      <c r="A3" s="124" t="s">
        <v>96</v>
      </c>
      <c r="B3" s="134"/>
      <c r="C3" s="134"/>
      <c r="D3" s="134"/>
      <c r="E3" s="134"/>
    </row>
    <row r="4" spans="1:5" ht="51" customHeight="1" x14ac:dyDescent="0.2">
      <c r="A4" s="106"/>
      <c r="B4" s="106"/>
      <c r="C4" s="103" t="s">
        <v>157</v>
      </c>
      <c r="D4" s="103"/>
      <c r="E4" s="13" t="s">
        <v>97</v>
      </c>
    </row>
    <row r="5" spans="1:5" ht="21" customHeight="1" x14ac:dyDescent="0.2">
      <c r="A5" s="151" t="s">
        <v>127</v>
      </c>
      <c r="B5" s="152"/>
      <c r="C5" s="150">
        <v>489124.9</v>
      </c>
      <c r="D5" s="150"/>
      <c r="E5" s="98">
        <v>33474.5</v>
      </c>
    </row>
    <row r="6" spans="1:5" ht="21" customHeight="1" x14ac:dyDescent="0.2">
      <c r="A6" s="145" t="s">
        <v>128</v>
      </c>
      <c r="B6" s="146"/>
      <c r="C6" s="149">
        <v>1944.5</v>
      </c>
      <c r="D6" s="149"/>
      <c r="E6" s="97">
        <v>46.1</v>
      </c>
    </row>
    <row r="7" spans="1:5" ht="21" customHeight="1" x14ac:dyDescent="0.2">
      <c r="A7" s="145" t="s">
        <v>129</v>
      </c>
      <c r="B7" s="146"/>
      <c r="C7" s="148">
        <v>1387.6</v>
      </c>
      <c r="D7" s="148"/>
      <c r="E7" s="96">
        <v>32.5</v>
      </c>
    </row>
    <row r="8" spans="1:5" ht="21" customHeight="1" x14ac:dyDescent="0.2">
      <c r="A8" s="145" t="s">
        <v>130</v>
      </c>
      <c r="B8" s="146"/>
      <c r="C8" s="148">
        <v>2617</v>
      </c>
      <c r="D8" s="148"/>
      <c r="E8" s="96">
        <v>37.700000000000003</v>
      </c>
    </row>
    <row r="9" spans="1:5" ht="21" customHeight="1" x14ac:dyDescent="0.2">
      <c r="A9" s="145" t="s">
        <v>131</v>
      </c>
      <c r="B9" s="146"/>
      <c r="C9" s="148">
        <v>1278.5999999999999</v>
      </c>
      <c r="D9" s="148"/>
      <c r="E9" s="96">
        <v>70.7</v>
      </c>
    </row>
    <row r="10" spans="1:5" ht="21" customHeight="1" x14ac:dyDescent="0.2">
      <c r="A10" s="145" t="s">
        <v>132</v>
      </c>
      <c r="B10" s="146"/>
      <c r="C10" s="148">
        <v>2726.2</v>
      </c>
      <c r="D10" s="148"/>
      <c r="E10" s="96">
        <v>65.099999999999994</v>
      </c>
    </row>
    <row r="11" spans="1:5" ht="21" customHeight="1" x14ac:dyDescent="0.2">
      <c r="A11" s="145" t="s">
        <v>133</v>
      </c>
      <c r="B11" s="146"/>
      <c r="C11" s="148">
        <v>1492.2</v>
      </c>
      <c r="D11" s="148"/>
      <c r="E11" s="96">
        <v>70</v>
      </c>
    </row>
    <row r="12" spans="1:5" ht="21" customHeight="1" x14ac:dyDescent="0.2">
      <c r="A12" s="145" t="s">
        <v>134</v>
      </c>
      <c r="B12" s="146"/>
      <c r="C12" s="175" t="s">
        <v>232</v>
      </c>
      <c r="D12" s="176"/>
      <c r="E12" s="177" t="s">
        <v>232</v>
      </c>
    </row>
    <row r="13" spans="1:5" ht="21" customHeight="1" x14ac:dyDescent="0.2">
      <c r="A13" s="145" t="s">
        <v>135</v>
      </c>
      <c r="B13" s="146"/>
      <c r="C13" s="149">
        <v>1776.2</v>
      </c>
      <c r="D13" s="149"/>
      <c r="E13" s="97">
        <v>78.2</v>
      </c>
    </row>
    <row r="14" spans="1:5" ht="21" customHeight="1" x14ac:dyDescent="0.2">
      <c r="A14" s="145" t="s">
        <v>136</v>
      </c>
      <c r="B14" s="146"/>
      <c r="C14" s="149">
        <v>89.4</v>
      </c>
      <c r="D14" s="149"/>
      <c r="E14" s="97">
        <v>4.8</v>
      </c>
    </row>
    <row r="15" spans="1:5" ht="21" customHeight="1" x14ac:dyDescent="0.2">
      <c r="A15" s="145" t="s">
        <v>137</v>
      </c>
      <c r="B15" s="146"/>
      <c r="C15" s="148">
        <v>1285.5</v>
      </c>
      <c r="D15" s="148"/>
      <c r="E15" s="96">
        <v>45</v>
      </c>
    </row>
    <row r="16" spans="1:5" ht="21" customHeight="1" x14ac:dyDescent="0.2">
      <c r="A16" s="145" t="s">
        <v>138</v>
      </c>
      <c r="B16" s="146"/>
      <c r="C16" s="148">
        <v>634.20000000000005</v>
      </c>
      <c r="D16" s="148"/>
      <c r="E16" s="96">
        <v>32.6</v>
      </c>
    </row>
    <row r="17" spans="1:6" ht="21" customHeight="1" x14ac:dyDescent="0.2">
      <c r="A17" s="145" t="s">
        <v>139</v>
      </c>
      <c r="B17" s="146"/>
      <c r="C17" s="148">
        <v>5243.9</v>
      </c>
      <c r="D17" s="148"/>
      <c r="E17" s="96">
        <v>116.5</v>
      </c>
    </row>
    <row r="18" spans="1:6" ht="21" customHeight="1" x14ac:dyDescent="0.2">
      <c r="A18" s="145" t="s">
        <v>140</v>
      </c>
      <c r="B18" s="146"/>
      <c r="C18" s="148">
        <v>2271.1999999999998</v>
      </c>
      <c r="D18" s="148"/>
      <c r="E18" s="96">
        <v>57</v>
      </c>
    </row>
    <row r="19" spans="1:6" ht="21" customHeight="1" x14ac:dyDescent="0.2">
      <c r="A19" s="145" t="s">
        <v>141</v>
      </c>
      <c r="B19" s="146"/>
      <c r="C19" s="149">
        <v>39399</v>
      </c>
      <c r="D19" s="149"/>
      <c r="E19" s="97">
        <v>2074.5</v>
      </c>
    </row>
    <row r="20" spans="1:6" ht="21" customHeight="1" x14ac:dyDescent="0.2">
      <c r="A20" s="145" t="s">
        <v>142</v>
      </c>
      <c r="B20" s="146"/>
      <c r="C20" s="175" t="s">
        <v>232</v>
      </c>
      <c r="D20" s="176"/>
      <c r="E20" s="177" t="s">
        <v>232</v>
      </c>
    </row>
    <row r="21" spans="1:6" ht="21" customHeight="1" x14ac:dyDescent="0.2">
      <c r="A21" s="145" t="s">
        <v>143</v>
      </c>
      <c r="B21" s="146"/>
      <c r="C21" s="149">
        <v>2016.5</v>
      </c>
      <c r="D21" s="149"/>
      <c r="E21" s="97">
        <v>75.900000000000006</v>
      </c>
    </row>
    <row r="22" spans="1:6" ht="21" customHeight="1" x14ac:dyDescent="0.2">
      <c r="A22" s="145" t="s">
        <v>144</v>
      </c>
      <c r="B22" s="146"/>
      <c r="C22" s="149">
        <v>2504.9</v>
      </c>
      <c r="D22" s="149"/>
      <c r="E22" s="97">
        <v>110.6</v>
      </c>
    </row>
    <row r="23" spans="1:6" ht="21" customHeight="1" x14ac:dyDescent="0.2">
      <c r="A23" s="145" t="s">
        <v>145</v>
      </c>
      <c r="B23" s="146"/>
      <c r="C23" s="148">
        <v>2167.9</v>
      </c>
      <c r="D23" s="148"/>
      <c r="E23" s="96">
        <v>46.3</v>
      </c>
    </row>
    <row r="24" spans="1:6" ht="21" customHeight="1" x14ac:dyDescent="0.2">
      <c r="A24" s="145" t="s">
        <v>146</v>
      </c>
      <c r="B24" s="146"/>
      <c r="C24" s="175" t="s">
        <v>232</v>
      </c>
      <c r="D24" s="176"/>
      <c r="E24" s="177" t="s">
        <v>232</v>
      </c>
    </row>
    <row r="25" spans="1:6" ht="21" customHeight="1" x14ac:dyDescent="0.2">
      <c r="A25" s="145" t="s">
        <v>147</v>
      </c>
      <c r="B25" s="146"/>
      <c r="C25" s="149">
        <v>1778</v>
      </c>
      <c r="D25" s="149"/>
      <c r="E25" s="97">
        <v>48.9</v>
      </c>
    </row>
    <row r="26" spans="1:6" ht="21" customHeight="1" x14ac:dyDescent="0.2">
      <c r="A26" s="145" t="s">
        <v>148</v>
      </c>
      <c r="B26" s="146"/>
      <c r="C26" s="148">
        <v>1841.8</v>
      </c>
      <c r="D26" s="148"/>
      <c r="E26" s="96">
        <v>50.4</v>
      </c>
    </row>
    <row r="27" spans="1:6" ht="21" customHeight="1" x14ac:dyDescent="0.2">
      <c r="A27" s="145" t="s">
        <v>149</v>
      </c>
      <c r="B27" s="146"/>
      <c r="C27" s="148">
        <v>3413.8</v>
      </c>
      <c r="D27" s="148"/>
      <c r="E27" s="96">
        <v>86.9</v>
      </c>
    </row>
    <row r="28" spans="1:6" ht="21" customHeight="1" x14ac:dyDescent="0.2">
      <c r="A28" s="145" t="s">
        <v>150</v>
      </c>
      <c r="B28" s="146"/>
      <c r="C28" s="148">
        <v>1746.4</v>
      </c>
      <c r="D28" s="148"/>
      <c r="E28" s="45">
        <v>54.1</v>
      </c>
    </row>
    <row r="29" spans="1:6" ht="21" customHeight="1" x14ac:dyDescent="0.2">
      <c r="A29" s="145" t="s">
        <v>151</v>
      </c>
      <c r="B29" s="146"/>
      <c r="C29" s="175" t="s">
        <v>232</v>
      </c>
      <c r="D29" s="176"/>
      <c r="E29" s="177" t="s">
        <v>232</v>
      </c>
    </row>
    <row r="30" spans="1:6" ht="21" customHeight="1" x14ac:dyDescent="0.2">
      <c r="A30" s="145" t="s">
        <v>152</v>
      </c>
      <c r="B30" s="146"/>
      <c r="C30" s="149">
        <v>392293.6</v>
      </c>
      <c r="D30" s="149"/>
      <c r="E30" s="97">
        <v>29729.8</v>
      </c>
    </row>
    <row r="31" spans="1:6" ht="19.5" customHeight="1" x14ac:dyDescent="0.2">
      <c r="A31" s="115" t="s">
        <v>179</v>
      </c>
      <c r="B31" s="147"/>
      <c r="C31" s="147"/>
      <c r="D31" s="147"/>
      <c r="E31" s="147"/>
    </row>
    <row r="32" spans="1:6" ht="31.5" customHeight="1" x14ac:dyDescent="0.2">
      <c r="A32" s="128" t="s">
        <v>220</v>
      </c>
      <c r="B32" s="119"/>
      <c r="C32" s="119"/>
      <c r="D32" s="119"/>
      <c r="E32" s="119"/>
      <c r="F32" s="12"/>
    </row>
  </sheetData>
  <mergeCells count="58">
    <mergeCell ref="C6:D6"/>
    <mergeCell ref="C7:D7"/>
    <mergeCell ref="A1:E1"/>
    <mergeCell ref="A4:B4"/>
    <mergeCell ref="C4:D4"/>
    <mergeCell ref="C5:D5"/>
    <mergeCell ref="A3:E3"/>
    <mergeCell ref="A5:B5"/>
    <mergeCell ref="A6:B6"/>
    <mergeCell ref="A7:B7"/>
    <mergeCell ref="C8:D8"/>
    <mergeCell ref="C9:D9"/>
    <mergeCell ref="C10:D10"/>
    <mergeCell ref="C11:D11"/>
    <mergeCell ref="C12:D12"/>
    <mergeCell ref="C30:D30"/>
    <mergeCell ref="C27:D27"/>
    <mergeCell ref="C28:D28"/>
    <mergeCell ref="C29:D29"/>
    <mergeCell ref="C24:D24"/>
    <mergeCell ref="C13:D13"/>
    <mergeCell ref="C14:D14"/>
    <mergeCell ref="A22:B22"/>
    <mergeCell ref="A23:B23"/>
    <mergeCell ref="A29:B29"/>
    <mergeCell ref="A15:B15"/>
    <mergeCell ref="A16:B16"/>
    <mergeCell ref="A17:B17"/>
    <mergeCell ref="C19:D19"/>
    <mergeCell ref="C26:D26"/>
    <mergeCell ref="C21:D21"/>
    <mergeCell ref="C22:D22"/>
    <mergeCell ref="C23:D23"/>
    <mergeCell ref="C20:D20"/>
    <mergeCell ref="C25:D25"/>
    <mergeCell ref="C18:D18"/>
    <mergeCell ref="A30:B30"/>
    <mergeCell ref="A24:B24"/>
    <mergeCell ref="A25:B25"/>
    <mergeCell ref="A26:B26"/>
    <mergeCell ref="A27:B27"/>
    <mergeCell ref="A28:B28"/>
    <mergeCell ref="A32:E32"/>
    <mergeCell ref="A8:B8"/>
    <mergeCell ref="A9:B9"/>
    <mergeCell ref="A19:B19"/>
    <mergeCell ref="A20:B20"/>
    <mergeCell ref="A21:B21"/>
    <mergeCell ref="A10:B10"/>
    <mergeCell ref="A11:B11"/>
    <mergeCell ref="A12:B12"/>
    <mergeCell ref="A13:B13"/>
    <mergeCell ref="A14:B14"/>
    <mergeCell ref="A18:B18"/>
    <mergeCell ref="A31:E31"/>
    <mergeCell ref="C15:D15"/>
    <mergeCell ref="C16:D16"/>
    <mergeCell ref="C17:D17"/>
  </mergeCell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4"/>
  <sheetViews>
    <sheetView workbookViewId="0">
      <selection activeCell="B7" sqref="B7:E13"/>
    </sheetView>
  </sheetViews>
  <sheetFormatPr defaultRowHeight="12" x14ac:dyDescent="0.2"/>
  <cols>
    <col min="1" max="1" width="38.5" customWidth="1"/>
    <col min="2" max="2" width="11.6640625" bestFit="1" customWidth="1"/>
    <col min="3" max="3" width="12" customWidth="1"/>
    <col min="4" max="4" width="13" customWidth="1"/>
    <col min="5" max="5" width="12" customWidth="1"/>
  </cols>
  <sheetData>
    <row r="1" spans="1:5" ht="32.25" customHeight="1" x14ac:dyDescent="0.2">
      <c r="A1" s="101" t="s">
        <v>228</v>
      </c>
      <c r="B1" s="102"/>
      <c r="C1" s="102"/>
      <c r="D1" s="102"/>
      <c r="E1" s="102"/>
    </row>
    <row r="2" spans="1:5" ht="14.25" x14ac:dyDescent="0.2">
      <c r="A2" s="6"/>
    </row>
    <row r="3" spans="1:5" ht="12.75" x14ac:dyDescent="0.2">
      <c r="A3" s="18" t="s">
        <v>200</v>
      </c>
      <c r="B3" s="19"/>
      <c r="C3" s="19"/>
      <c r="D3" s="19"/>
      <c r="E3" s="19"/>
    </row>
    <row r="4" spans="1:5" ht="12.75" x14ac:dyDescent="0.2">
      <c r="A4" s="19"/>
      <c r="B4" s="19"/>
      <c r="C4" s="19"/>
      <c r="D4" s="19"/>
      <c r="E4" s="19"/>
    </row>
    <row r="5" spans="1:5" ht="42.75" customHeight="1" x14ac:dyDescent="0.2">
      <c r="A5" s="106"/>
      <c r="B5" s="103" t="s">
        <v>98</v>
      </c>
      <c r="C5" s="103"/>
      <c r="D5" s="103" t="s">
        <v>99</v>
      </c>
      <c r="E5" s="103"/>
    </row>
    <row r="6" spans="1:5" ht="67.5" customHeight="1" x14ac:dyDescent="0.2">
      <c r="A6" s="106"/>
      <c r="B6" s="13" t="s">
        <v>100</v>
      </c>
      <c r="C6" s="13" t="s">
        <v>181</v>
      </c>
      <c r="D6" s="13" t="s">
        <v>100</v>
      </c>
      <c r="E6" s="13" t="s">
        <v>181</v>
      </c>
    </row>
    <row r="7" spans="1:5" ht="43.5" customHeight="1" x14ac:dyDescent="0.2">
      <c r="A7" s="46" t="s">
        <v>180</v>
      </c>
      <c r="B7" s="47">
        <v>5779.5</v>
      </c>
      <c r="C7" s="47">
        <v>4169.8999999999996</v>
      </c>
      <c r="D7" s="47">
        <v>761.4</v>
      </c>
      <c r="E7" s="47">
        <v>656.9</v>
      </c>
    </row>
    <row r="8" spans="1:5" ht="21" customHeight="1" x14ac:dyDescent="0.2">
      <c r="A8" s="23" t="s">
        <v>44</v>
      </c>
      <c r="B8" s="88"/>
      <c r="C8" s="88"/>
      <c r="D8" s="88"/>
      <c r="E8" s="88"/>
    </row>
    <row r="9" spans="1:5" ht="21" customHeight="1" x14ac:dyDescent="0.2">
      <c r="A9" s="23" t="s">
        <v>101</v>
      </c>
      <c r="B9" s="88">
        <v>4314.6000000000004</v>
      </c>
      <c r="C9" s="88">
        <v>3030.8</v>
      </c>
      <c r="D9" s="88">
        <v>739.1</v>
      </c>
      <c r="E9" s="88">
        <v>642.1</v>
      </c>
    </row>
    <row r="10" spans="1:5" ht="33" customHeight="1" x14ac:dyDescent="0.2">
      <c r="A10" s="23" t="s">
        <v>102</v>
      </c>
      <c r="B10" s="88">
        <v>1242.7</v>
      </c>
      <c r="C10" s="88">
        <v>1124.2</v>
      </c>
      <c r="D10" s="89">
        <v>19.600000000000001</v>
      </c>
      <c r="E10" s="88">
        <v>14.3</v>
      </c>
    </row>
    <row r="11" spans="1:5" ht="73.5" customHeight="1" x14ac:dyDescent="0.2">
      <c r="A11" s="23" t="s">
        <v>103</v>
      </c>
      <c r="B11" s="88">
        <v>222.2</v>
      </c>
      <c r="C11" s="89">
        <v>14.9</v>
      </c>
      <c r="D11" s="88">
        <v>2.7</v>
      </c>
      <c r="E11" s="88">
        <v>0.5</v>
      </c>
    </row>
    <row r="12" spans="1:5" ht="33" customHeight="1" x14ac:dyDescent="0.2">
      <c r="A12" s="21" t="s">
        <v>104</v>
      </c>
      <c r="B12" s="47">
        <v>5320</v>
      </c>
      <c r="C12" s="47" t="s">
        <v>22</v>
      </c>
      <c r="D12" s="47">
        <v>93</v>
      </c>
      <c r="E12" s="47" t="s">
        <v>22</v>
      </c>
    </row>
    <row r="13" spans="1:5" ht="21.75" customHeight="1" x14ac:dyDescent="0.2">
      <c r="A13" s="23" t="s">
        <v>105</v>
      </c>
      <c r="B13" s="90">
        <v>5279</v>
      </c>
      <c r="C13" s="90" t="s">
        <v>22</v>
      </c>
      <c r="D13" s="90">
        <v>93</v>
      </c>
      <c r="E13" s="90" t="s">
        <v>22</v>
      </c>
    </row>
    <row r="14" spans="1:5" ht="15.75" x14ac:dyDescent="0.2">
      <c r="A14" s="2"/>
    </row>
  </sheetData>
  <mergeCells count="4">
    <mergeCell ref="A5:A6"/>
    <mergeCell ref="B5:C5"/>
    <mergeCell ref="D5:E5"/>
    <mergeCell ref="A1:E1"/>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2"/>
  <sheetViews>
    <sheetView topLeftCell="A7" workbookViewId="0">
      <selection activeCell="Q19" sqref="Q19"/>
    </sheetView>
  </sheetViews>
  <sheetFormatPr defaultRowHeight="12" x14ac:dyDescent="0.2"/>
  <cols>
    <col min="1" max="1" width="52.83203125" customWidth="1"/>
    <col min="2" max="2" width="3.6640625" customWidth="1"/>
    <col min="3" max="3" width="20.33203125" customWidth="1"/>
    <col min="4" max="4" width="21.33203125" customWidth="1"/>
  </cols>
  <sheetData>
    <row r="1" spans="1:4" ht="15.75" customHeight="1" x14ac:dyDescent="0.2">
      <c r="A1" s="18" t="s">
        <v>203</v>
      </c>
      <c r="B1" s="19"/>
      <c r="C1" s="19"/>
      <c r="D1" s="19"/>
    </row>
    <row r="2" spans="1:4" ht="12.75" x14ac:dyDescent="0.2">
      <c r="A2" s="18"/>
      <c r="B2" s="19"/>
      <c r="C2" s="19"/>
      <c r="D2" s="19"/>
    </row>
    <row r="3" spans="1:4" ht="12.75" x14ac:dyDescent="0.2">
      <c r="A3" s="124" t="s">
        <v>75</v>
      </c>
      <c r="B3" s="134"/>
      <c r="C3" s="134"/>
      <c r="D3" s="134"/>
    </row>
    <row r="4" spans="1:4" ht="25.5" x14ac:dyDescent="0.2">
      <c r="A4" s="106"/>
      <c r="B4" s="106"/>
      <c r="C4" s="13" t="s">
        <v>43</v>
      </c>
      <c r="D4" s="13" t="s">
        <v>181</v>
      </c>
    </row>
    <row r="5" spans="1:4" ht="39" customHeight="1" x14ac:dyDescent="0.2">
      <c r="A5" s="165" t="s">
        <v>110</v>
      </c>
      <c r="B5" s="165"/>
      <c r="C5" s="46">
        <v>55028.5</v>
      </c>
      <c r="D5" s="46">
        <v>50642.5</v>
      </c>
    </row>
    <row r="6" spans="1:4" ht="21" customHeight="1" x14ac:dyDescent="0.2">
      <c r="A6" s="104" t="s">
        <v>106</v>
      </c>
      <c r="B6" s="104"/>
      <c r="C6" s="83"/>
      <c r="D6" s="83"/>
    </row>
    <row r="7" spans="1:4" ht="21" customHeight="1" x14ac:dyDescent="0.2">
      <c r="A7" s="105" t="s">
        <v>111</v>
      </c>
      <c r="B7" s="105"/>
      <c r="C7" s="89">
        <v>2233.5</v>
      </c>
      <c r="D7" s="88">
        <v>2226.6999999999998</v>
      </c>
    </row>
    <row r="8" spans="1:4" ht="21" customHeight="1" x14ac:dyDescent="0.2">
      <c r="A8" s="105" t="s">
        <v>112</v>
      </c>
      <c r="B8" s="105"/>
      <c r="C8" s="88">
        <v>744.5</v>
      </c>
      <c r="D8" s="89">
        <v>741.2</v>
      </c>
    </row>
    <row r="9" spans="1:4" ht="21" customHeight="1" x14ac:dyDescent="0.2">
      <c r="A9" s="153" t="s">
        <v>183</v>
      </c>
      <c r="B9" s="154"/>
      <c r="C9" s="88">
        <v>111.5</v>
      </c>
      <c r="D9" s="89">
        <v>111.4</v>
      </c>
    </row>
    <row r="10" spans="1:4" ht="21" customHeight="1" x14ac:dyDescent="0.2">
      <c r="A10" s="153" t="s">
        <v>182</v>
      </c>
      <c r="B10" s="154"/>
      <c r="C10" s="88">
        <v>242.7</v>
      </c>
      <c r="D10" s="88">
        <v>236.8</v>
      </c>
    </row>
    <row r="11" spans="1:4" ht="21" customHeight="1" x14ac:dyDescent="0.2">
      <c r="A11" s="104" t="s">
        <v>113</v>
      </c>
      <c r="B11" s="104"/>
      <c r="C11" s="47">
        <v>24706.2</v>
      </c>
      <c r="D11" s="47">
        <v>22172.5</v>
      </c>
    </row>
    <row r="12" spans="1:4" ht="21" customHeight="1" x14ac:dyDescent="0.2">
      <c r="A12" s="106" t="s">
        <v>114</v>
      </c>
      <c r="B12" s="106"/>
      <c r="C12" s="88">
        <v>605.6</v>
      </c>
      <c r="D12" s="88">
        <v>584.20000000000005</v>
      </c>
    </row>
    <row r="13" spans="1:4" ht="45" customHeight="1" x14ac:dyDescent="0.2">
      <c r="A13" s="164" t="s">
        <v>115</v>
      </c>
      <c r="B13" s="164"/>
      <c r="C13" s="88">
        <v>23845.3</v>
      </c>
      <c r="D13" s="88">
        <v>21550.2</v>
      </c>
    </row>
    <row r="14" spans="1:4" ht="21" customHeight="1" x14ac:dyDescent="0.2">
      <c r="A14" s="117" t="s">
        <v>44</v>
      </c>
      <c r="B14" s="117"/>
      <c r="C14" s="88"/>
      <c r="D14" s="88"/>
    </row>
    <row r="15" spans="1:4" ht="21" customHeight="1" x14ac:dyDescent="0.2">
      <c r="A15" s="120" t="s">
        <v>201</v>
      </c>
      <c r="B15" s="120"/>
      <c r="C15" s="88">
        <v>5231.2</v>
      </c>
      <c r="D15" s="88">
        <v>4877.6000000000004</v>
      </c>
    </row>
    <row r="16" spans="1:4" ht="15.75" customHeight="1" x14ac:dyDescent="0.2">
      <c r="A16" s="156" t="s">
        <v>107</v>
      </c>
      <c r="B16" s="157"/>
      <c r="C16" s="163">
        <v>3377.4</v>
      </c>
      <c r="D16" s="162">
        <v>3239.9</v>
      </c>
    </row>
    <row r="17" spans="1:4" ht="15.75" customHeight="1" x14ac:dyDescent="0.2">
      <c r="A17" s="158"/>
      <c r="B17" s="159"/>
      <c r="C17" s="163"/>
      <c r="D17" s="162"/>
    </row>
    <row r="18" spans="1:4" ht="21" customHeight="1" x14ac:dyDescent="0.2">
      <c r="A18" s="166" t="s">
        <v>202</v>
      </c>
      <c r="B18" s="166"/>
      <c r="C18" s="89">
        <v>18614.099999999999</v>
      </c>
      <c r="D18" s="89">
        <v>16672.599999999999</v>
      </c>
    </row>
    <row r="19" spans="1:4" ht="18" customHeight="1" x14ac:dyDescent="0.2">
      <c r="A19" s="156" t="s">
        <v>108</v>
      </c>
      <c r="B19" s="157"/>
      <c r="C19" s="162">
        <v>16719.400000000001</v>
      </c>
      <c r="D19" s="163">
        <v>14958.1</v>
      </c>
    </row>
    <row r="20" spans="1:4" ht="18" customHeight="1" x14ac:dyDescent="0.2">
      <c r="A20" s="160"/>
      <c r="B20" s="161"/>
      <c r="C20" s="162"/>
      <c r="D20" s="163"/>
    </row>
    <row r="21" spans="1:4" ht="21" customHeight="1" x14ac:dyDescent="0.2">
      <c r="A21" s="155" t="s">
        <v>109</v>
      </c>
      <c r="B21" s="155"/>
      <c r="C21" s="88">
        <v>1070.7</v>
      </c>
      <c r="D21" s="89">
        <v>939</v>
      </c>
    </row>
    <row r="22" spans="1:4" ht="12.75" x14ac:dyDescent="0.2">
      <c r="A22" s="3"/>
      <c r="B22" s="3"/>
      <c r="C22" s="3"/>
      <c r="D22" s="3"/>
    </row>
  </sheetData>
  <mergeCells count="21">
    <mergeCell ref="A3:D3"/>
    <mergeCell ref="C19:C20"/>
    <mergeCell ref="D19:D20"/>
    <mergeCell ref="D16:D17"/>
    <mergeCell ref="A10:B10"/>
    <mergeCell ref="A11:B11"/>
    <mergeCell ref="A12:B12"/>
    <mergeCell ref="A13:B13"/>
    <mergeCell ref="A14:B14"/>
    <mergeCell ref="A4:B4"/>
    <mergeCell ref="A5:B5"/>
    <mergeCell ref="A6:B6"/>
    <mergeCell ref="A7:B7"/>
    <mergeCell ref="A8:B8"/>
    <mergeCell ref="C16:C17"/>
    <mergeCell ref="A18:B18"/>
    <mergeCell ref="A9:B9"/>
    <mergeCell ref="A21:B21"/>
    <mergeCell ref="A15:B15"/>
    <mergeCell ref="A16:B17"/>
    <mergeCell ref="A19:B20"/>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2"/>
  <sheetViews>
    <sheetView workbookViewId="0">
      <selection activeCell="B6" sqref="B6:E31"/>
    </sheetView>
  </sheetViews>
  <sheetFormatPr defaultRowHeight="12" x14ac:dyDescent="0.2"/>
  <cols>
    <col min="1" max="1" width="23.83203125" customWidth="1"/>
    <col min="2" max="2" width="15.83203125" customWidth="1"/>
    <col min="3" max="4" width="17.83203125" customWidth="1"/>
    <col min="5" max="5" width="17.5" customWidth="1"/>
  </cols>
  <sheetData>
    <row r="1" spans="1:7" ht="18.75" customHeight="1" x14ac:dyDescent="0.2">
      <c r="A1" s="118" t="s">
        <v>204</v>
      </c>
      <c r="B1" s="108"/>
      <c r="C1" s="108"/>
      <c r="D1" s="108"/>
      <c r="E1" s="108"/>
      <c r="F1" s="4"/>
      <c r="G1" s="4"/>
    </row>
    <row r="2" spans="1:7" ht="12.75" x14ac:dyDescent="0.2">
      <c r="A2" s="18"/>
      <c r="B2" s="19"/>
      <c r="C2" s="19"/>
      <c r="D2" s="19"/>
      <c r="E2" s="19"/>
    </row>
    <row r="3" spans="1:7" ht="12.75" x14ac:dyDescent="0.2">
      <c r="A3" s="124" t="s">
        <v>75</v>
      </c>
      <c r="B3" s="134"/>
      <c r="C3" s="134"/>
      <c r="D3" s="134"/>
      <c r="E3" s="134"/>
    </row>
    <row r="4" spans="1:7" ht="31.5" customHeight="1" x14ac:dyDescent="0.2">
      <c r="A4" s="106"/>
      <c r="B4" s="103" t="s">
        <v>98</v>
      </c>
      <c r="C4" s="103"/>
      <c r="D4" s="103" t="s">
        <v>99</v>
      </c>
      <c r="E4" s="103"/>
    </row>
    <row r="5" spans="1:7" ht="45" customHeight="1" x14ac:dyDescent="0.2">
      <c r="A5" s="106"/>
      <c r="B5" s="13" t="s">
        <v>100</v>
      </c>
      <c r="C5" s="13" t="s">
        <v>181</v>
      </c>
      <c r="D5" s="13" t="s">
        <v>100</v>
      </c>
      <c r="E5" s="13" t="s">
        <v>181</v>
      </c>
    </row>
    <row r="6" spans="1:7" ht="21" customHeight="1" x14ac:dyDescent="0.2">
      <c r="A6" s="8" t="s">
        <v>127</v>
      </c>
      <c r="B6" s="77">
        <v>5779.5</v>
      </c>
      <c r="C6" s="77">
        <v>4169.8999999999996</v>
      </c>
      <c r="D6" s="77">
        <v>761.4</v>
      </c>
      <c r="E6" s="77">
        <v>656.9</v>
      </c>
    </row>
    <row r="7" spans="1:7" ht="21" customHeight="1" x14ac:dyDescent="0.2">
      <c r="A7" s="9" t="s">
        <v>128</v>
      </c>
      <c r="B7" s="96">
        <v>132.19999999999999</v>
      </c>
      <c r="C7" s="96">
        <v>88.6</v>
      </c>
      <c r="D7" s="96">
        <v>42.2</v>
      </c>
      <c r="E7" s="96">
        <v>35.299999999999997</v>
      </c>
    </row>
    <row r="8" spans="1:7" ht="21" customHeight="1" x14ac:dyDescent="0.2">
      <c r="A8" s="9" t="s">
        <v>129</v>
      </c>
      <c r="B8" s="96">
        <v>86.8</v>
      </c>
      <c r="C8" s="96">
        <v>59.3</v>
      </c>
      <c r="D8" s="96">
        <v>18.7</v>
      </c>
      <c r="E8" s="96">
        <v>15.7</v>
      </c>
    </row>
    <row r="9" spans="1:7" ht="21" customHeight="1" x14ac:dyDescent="0.2">
      <c r="A9" s="9" t="s">
        <v>130</v>
      </c>
      <c r="B9" s="96">
        <v>266.3</v>
      </c>
      <c r="C9" s="96">
        <v>176.9</v>
      </c>
      <c r="D9" s="96">
        <v>17.600000000000001</v>
      </c>
      <c r="E9" s="96">
        <v>14.3</v>
      </c>
    </row>
    <row r="10" spans="1:7" ht="21" customHeight="1" x14ac:dyDescent="0.2">
      <c r="A10" s="9" t="s">
        <v>131</v>
      </c>
      <c r="B10" s="96">
        <v>116.4</v>
      </c>
      <c r="C10" s="96">
        <v>71.900000000000006</v>
      </c>
      <c r="D10" s="96" t="s">
        <v>231</v>
      </c>
      <c r="E10" s="96" t="s">
        <v>231</v>
      </c>
    </row>
    <row r="11" spans="1:7" ht="21" customHeight="1" x14ac:dyDescent="0.2">
      <c r="A11" s="9" t="s">
        <v>132</v>
      </c>
      <c r="B11" s="96">
        <v>110.7</v>
      </c>
      <c r="C11" s="96">
        <v>84.3</v>
      </c>
      <c r="D11" s="96">
        <v>27.8</v>
      </c>
      <c r="E11" s="96">
        <v>23.9</v>
      </c>
    </row>
    <row r="12" spans="1:7" ht="21" customHeight="1" x14ac:dyDescent="0.2">
      <c r="A12" s="9" t="s">
        <v>133</v>
      </c>
      <c r="B12" s="96">
        <v>57.1</v>
      </c>
      <c r="C12" s="96">
        <v>34.700000000000003</v>
      </c>
      <c r="D12" s="96">
        <v>39.700000000000003</v>
      </c>
      <c r="E12" s="96">
        <v>35.1</v>
      </c>
    </row>
    <row r="13" spans="1:7" ht="21" customHeight="1" x14ac:dyDescent="0.2">
      <c r="A13" s="9" t="s">
        <v>134</v>
      </c>
      <c r="B13" s="96">
        <v>228.7</v>
      </c>
      <c r="C13" s="96">
        <v>170.3</v>
      </c>
      <c r="D13" s="96">
        <v>36.6</v>
      </c>
      <c r="E13" s="96">
        <v>31.8</v>
      </c>
    </row>
    <row r="14" spans="1:7" ht="21" customHeight="1" x14ac:dyDescent="0.2">
      <c r="A14" s="9" t="s">
        <v>135</v>
      </c>
      <c r="B14" s="96">
        <v>69.599999999999994</v>
      </c>
      <c r="C14" s="96">
        <v>41.7</v>
      </c>
      <c r="D14" s="96">
        <v>36.700000000000003</v>
      </c>
      <c r="E14" s="96">
        <v>32.700000000000003</v>
      </c>
    </row>
    <row r="15" spans="1:7" ht="21" customHeight="1" x14ac:dyDescent="0.2">
      <c r="A15" s="9" t="s">
        <v>136</v>
      </c>
      <c r="B15" s="96">
        <v>14.6</v>
      </c>
      <c r="C15" s="96">
        <v>2.1</v>
      </c>
      <c r="D15" s="96">
        <v>1.4</v>
      </c>
      <c r="E15" s="96">
        <v>1.3</v>
      </c>
    </row>
    <row r="16" spans="1:7" ht="21" customHeight="1" x14ac:dyDescent="0.2">
      <c r="A16" s="9" t="s">
        <v>137</v>
      </c>
      <c r="B16" s="96">
        <v>74</v>
      </c>
      <c r="C16" s="96">
        <v>48.1</v>
      </c>
      <c r="D16" s="96">
        <v>14.9</v>
      </c>
      <c r="E16" s="96">
        <v>12.1</v>
      </c>
    </row>
    <row r="17" spans="1:5" ht="21" customHeight="1" x14ac:dyDescent="0.2">
      <c r="A17" s="9" t="s">
        <v>138</v>
      </c>
      <c r="B17" s="96">
        <v>60.4</v>
      </c>
      <c r="C17" s="96">
        <v>36.200000000000003</v>
      </c>
      <c r="D17" s="96">
        <v>10.6</v>
      </c>
      <c r="E17" s="96">
        <v>9.1</v>
      </c>
    </row>
    <row r="18" spans="1:5" ht="21" customHeight="1" x14ac:dyDescent="0.2">
      <c r="A18" s="9" t="s">
        <v>139</v>
      </c>
      <c r="B18" s="96">
        <v>266.2</v>
      </c>
      <c r="C18" s="96">
        <v>192</v>
      </c>
      <c r="D18" s="96">
        <v>39.700000000000003</v>
      </c>
      <c r="E18" s="96">
        <v>34.1</v>
      </c>
    </row>
    <row r="19" spans="1:5" ht="21" customHeight="1" x14ac:dyDescent="0.2">
      <c r="A19" s="9" t="s">
        <v>140</v>
      </c>
      <c r="B19" s="96">
        <v>128.9</v>
      </c>
      <c r="C19" s="96">
        <v>95</v>
      </c>
      <c r="D19" s="96" t="s">
        <v>231</v>
      </c>
      <c r="E19" s="96" t="s">
        <v>231</v>
      </c>
    </row>
    <row r="20" spans="1:5" ht="21" customHeight="1" x14ac:dyDescent="0.2">
      <c r="A20" s="9" t="s">
        <v>141</v>
      </c>
      <c r="B20" s="96">
        <v>1434.9</v>
      </c>
      <c r="C20" s="96">
        <v>1258.5999999999999</v>
      </c>
      <c r="D20" s="96">
        <v>52.2</v>
      </c>
      <c r="E20" s="96">
        <v>41.7</v>
      </c>
    </row>
    <row r="21" spans="1:5" ht="21" customHeight="1" x14ac:dyDescent="0.2">
      <c r="A21" s="9" t="s">
        <v>142</v>
      </c>
      <c r="B21" s="96" t="s">
        <v>231</v>
      </c>
      <c r="C21" s="96" t="s">
        <v>231</v>
      </c>
      <c r="D21" s="96" t="s">
        <v>231</v>
      </c>
      <c r="E21" s="96" t="s">
        <v>231</v>
      </c>
    </row>
    <row r="22" spans="1:5" ht="21" customHeight="1" x14ac:dyDescent="0.2">
      <c r="A22" s="9" t="s">
        <v>143</v>
      </c>
      <c r="B22" s="96">
        <v>85.5</v>
      </c>
      <c r="C22" s="96">
        <v>56.1</v>
      </c>
      <c r="D22" s="96">
        <v>23.4</v>
      </c>
      <c r="E22" s="96">
        <v>19.8</v>
      </c>
    </row>
    <row r="23" spans="1:5" ht="21" customHeight="1" x14ac:dyDescent="0.2">
      <c r="A23" s="9" t="s">
        <v>144</v>
      </c>
      <c r="B23" s="96">
        <v>115.4</v>
      </c>
      <c r="C23" s="96">
        <v>84.7</v>
      </c>
      <c r="D23" s="96">
        <v>24.8</v>
      </c>
      <c r="E23" s="96">
        <v>18.3</v>
      </c>
    </row>
    <row r="24" spans="1:5" ht="21" customHeight="1" x14ac:dyDescent="0.2">
      <c r="A24" s="9" t="s">
        <v>145</v>
      </c>
      <c r="B24" s="96">
        <v>70.900000000000006</v>
      </c>
      <c r="C24" s="96">
        <v>48.8</v>
      </c>
      <c r="D24" s="96">
        <v>45.7</v>
      </c>
      <c r="E24" s="96">
        <v>41.3</v>
      </c>
    </row>
    <row r="25" spans="1:5" ht="21" customHeight="1" x14ac:dyDescent="0.2">
      <c r="A25" s="9" t="s">
        <v>146</v>
      </c>
      <c r="B25" s="96">
        <v>397.9</v>
      </c>
      <c r="C25" s="96">
        <v>269.8</v>
      </c>
      <c r="D25" s="96">
        <v>53.8</v>
      </c>
      <c r="E25" s="96">
        <v>49.2</v>
      </c>
    </row>
    <row r="26" spans="1:5" ht="21" customHeight="1" x14ac:dyDescent="0.2">
      <c r="A26" s="9" t="s">
        <v>147</v>
      </c>
      <c r="B26" s="96">
        <v>98.4</v>
      </c>
      <c r="C26" s="96">
        <v>71.8</v>
      </c>
      <c r="D26" s="96">
        <v>19.2</v>
      </c>
      <c r="E26" s="96">
        <v>16.5</v>
      </c>
    </row>
    <row r="27" spans="1:5" ht="21" customHeight="1" x14ac:dyDescent="0.2">
      <c r="A27" s="9" t="s">
        <v>148</v>
      </c>
      <c r="B27" s="96">
        <v>99.6</v>
      </c>
      <c r="C27" s="96">
        <v>60.4</v>
      </c>
      <c r="D27" s="96">
        <v>23.2</v>
      </c>
      <c r="E27" s="96">
        <v>19.100000000000001</v>
      </c>
    </row>
    <row r="28" spans="1:5" ht="21" customHeight="1" x14ac:dyDescent="0.2">
      <c r="A28" s="9" t="s">
        <v>149</v>
      </c>
      <c r="B28" s="96">
        <v>130.19999999999999</v>
      </c>
      <c r="C28" s="96">
        <v>96.8</v>
      </c>
      <c r="D28" s="96">
        <v>39.4</v>
      </c>
      <c r="E28" s="96">
        <v>34.9</v>
      </c>
    </row>
    <row r="29" spans="1:5" ht="21" customHeight="1" x14ac:dyDescent="0.2">
      <c r="A29" s="9" t="s">
        <v>150</v>
      </c>
      <c r="B29" s="96">
        <v>59.8</v>
      </c>
      <c r="C29" s="96">
        <v>41.1</v>
      </c>
      <c r="D29" s="96">
        <v>42.2</v>
      </c>
      <c r="E29" s="96">
        <v>39.200000000000003</v>
      </c>
    </row>
    <row r="30" spans="1:5" ht="21" customHeight="1" x14ac:dyDescent="0.2">
      <c r="A30" s="9" t="s">
        <v>151</v>
      </c>
      <c r="B30" s="96">
        <v>135.80000000000001</v>
      </c>
      <c r="C30" s="96">
        <v>107.4</v>
      </c>
      <c r="D30" s="96">
        <v>41.3</v>
      </c>
      <c r="E30" s="96">
        <v>36.9</v>
      </c>
    </row>
    <row r="31" spans="1:5" ht="21" customHeight="1" x14ac:dyDescent="0.2">
      <c r="A31" s="9" t="s">
        <v>152</v>
      </c>
      <c r="B31" s="96">
        <v>1393.3</v>
      </c>
      <c r="C31" s="96">
        <v>872.3</v>
      </c>
      <c r="D31" s="96" t="s">
        <v>231</v>
      </c>
      <c r="E31" s="96" t="s">
        <v>231</v>
      </c>
    </row>
    <row r="32" spans="1:5" s="10" customFormat="1" ht="41.25" customHeight="1" x14ac:dyDescent="0.2">
      <c r="A32" s="128" t="s">
        <v>219</v>
      </c>
      <c r="B32" s="144"/>
      <c r="C32" s="144"/>
      <c r="D32" s="144"/>
      <c r="E32" s="144"/>
    </row>
  </sheetData>
  <mergeCells count="6">
    <mergeCell ref="A1:E1"/>
    <mergeCell ref="A3:E3"/>
    <mergeCell ref="A32:E32"/>
    <mergeCell ref="A4:A5"/>
    <mergeCell ref="B4:C4"/>
    <mergeCell ref="D4:E4"/>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2"/>
  <sheetViews>
    <sheetView tabSelected="1" topLeftCell="A19" workbookViewId="0">
      <selection activeCell="B6" sqref="B6:E31"/>
    </sheetView>
  </sheetViews>
  <sheetFormatPr defaultRowHeight="12" x14ac:dyDescent="0.2"/>
  <cols>
    <col min="1" max="1" width="24.33203125" customWidth="1"/>
    <col min="2" max="2" width="11.6640625" bestFit="1" customWidth="1"/>
    <col min="3" max="3" width="12.83203125" customWidth="1"/>
    <col min="4" max="5" width="12" customWidth="1"/>
  </cols>
  <sheetData>
    <row r="1" spans="1:5" ht="22.5" customHeight="1" x14ac:dyDescent="0.2">
      <c r="A1" s="118" t="s">
        <v>205</v>
      </c>
      <c r="B1" s="108"/>
      <c r="C1" s="108"/>
      <c r="D1" s="108"/>
      <c r="E1" s="108"/>
    </row>
    <row r="2" spans="1:5" ht="12.75" x14ac:dyDescent="0.2">
      <c r="A2" s="18"/>
      <c r="B2" s="19"/>
      <c r="C2" s="19"/>
      <c r="D2" s="19"/>
      <c r="E2" s="19"/>
    </row>
    <row r="3" spans="1:5" ht="12.75" x14ac:dyDescent="0.2">
      <c r="A3" s="124" t="s">
        <v>75</v>
      </c>
      <c r="B3" s="134"/>
      <c r="C3" s="134"/>
      <c r="D3" s="134"/>
      <c r="E3" s="134"/>
    </row>
    <row r="4" spans="1:5" ht="42.75" customHeight="1" x14ac:dyDescent="0.2">
      <c r="A4" s="106"/>
      <c r="B4" s="103" t="s">
        <v>98</v>
      </c>
      <c r="C4" s="103"/>
      <c r="D4" s="103" t="s">
        <v>99</v>
      </c>
      <c r="E4" s="103"/>
    </row>
    <row r="5" spans="1:5" ht="58.5" customHeight="1" x14ac:dyDescent="0.2">
      <c r="A5" s="106"/>
      <c r="B5" s="13" t="s">
        <v>100</v>
      </c>
      <c r="C5" s="13" t="s">
        <v>181</v>
      </c>
      <c r="D5" s="13" t="s">
        <v>100</v>
      </c>
      <c r="E5" s="13" t="s">
        <v>181</v>
      </c>
    </row>
    <row r="6" spans="1:5" ht="21" customHeight="1" x14ac:dyDescent="0.2">
      <c r="A6" s="8" t="s">
        <v>127</v>
      </c>
      <c r="B6" s="77">
        <v>5779.5</v>
      </c>
      <c r="C6" s="77">
        <v>4169.8999999999996</v>
      </c>
      <c r="D6" s="77">
        <v>761.4</v>
      </c>
      <c r="E6" s="77">
        <v>656.9</v>
      </c>
    </row>
    <row r="7" spans="1:5" ht="21" customHeight="1" x14ac:dyDescent="0.2">
      <c r="A7" s="9" t="s">
        <v>128</v>
      </c>
      <c r="B7" s="96">
        <v>132.19999999999999</v>
      </c>
      <c r="C7" s="96">
        <v>88.6</v>
      </c>
      <c r="D7" s="96">
        <v>42.2</v>
      </c>
      <c r="E7" s="96">
        <v>35.299999999999997</v>
      </c>
    </row>
    <row r="8" spans="1:5" ht="21" customHeight="1" x14ac:dyDescent="0.2">
      <c r="A8" s="9" t="s">
        <v>129</v>
      </c>
      <c r="B8" s="96">
        <v>86.8</v>
      </c>
      <c r="C8" s="96">
        <v>59.3</v>
      </c>
      <c r="D8" s="96">
        <v>18.7</v>
      </c>
      <c r="E8" s="96">
        <v>15.7</v>
      </c>
    </row>
    <row r="9" spans="1:5" ht="21" customHeight="1" x14ac:dyDescent="0.2">
      <c r="A9" s="9" t="s">
        <v>130</v>
      </c>
      <c r="B9" s="96">
        <v>266.3</v>
      </c>
      <c r="C9" s="96">
        <v>176.9</v>
      </c>
      <c r="D9" s="96">
        <v>17.600000000000001</v>
      </c>
      <c r="E9" s="96">
        <v>14.3</v>
      </c>
    </row>
    <row r="10" spans="1:5" ht="21" customHeight="1" x14ac:dyDescent="0.2">
      <c r="A10" s="9" t="s">
        <v>131</v>
      </c>
      <c r="B10" s="96">
        <v>116.4</v>
      </c>
      <c r="C10" s="96">
        <v>71.900000000000006</v>
      </c>
      <c r="D10" s="96" t="s">
        <v>231</v>
      </c>
      <c r="E10" s="96" t="s">
        <v>231</v>
      </c>
    </row>
    <row r="11" spans="1:5" ht="21" customHeight="1" x14ac:dyDescent="0.2">
      <c r="A11" s="9" t="s">
        <v>132</v>
      </c>
      <c r="B11" s="96">
        <v>110.7</v>
      </c>
      <c r="C11" s="96">
        <v>84.3</v>
      </c>
      <c r="D11" s="96">
        <v>27.8</v>
      </c>
      <c r="E11" s="96">
        <v>23.9</v>
      </c>
    </row>
    <row r="12" spans="1:5" ht="21" customHeight="1" x14ac:dyDescent="0.2">
      <c r="A12" s="9" t="s">
        <v>133</v>
      </c>
      <c r="B12" s="96">
        <v>57.1</v>
      </c>
      <c r="C12" s="96">
        <v>34.700000000000003</v>
      </c>
      <c r="D12" s="96">
        <v>39.700000000000003</v>
      </c>
      <c r="E12" s="96">
        <v>35.1</v>
      </c>
    </row>
    <row r="13" spans="1:5" ht="21" customHeight="1" x14ac:dyDescent="0.2">
      <c r="A13" s="9" t="s">
        <v>134</v>
      </c>
      <c r="B13" s="96">
        <v>228.7</v>
      </c>
      <c r="C13" s="96">
        <v>170.3</v>
      </c>
      <c r="D13" s="96">
        <v>36.6</v>
      </c>
      <c r="E13" s="96">
        <v>31.8</v>
      </c>
    </row>
    <row r="14" spans="1:5" ht="21" customHeight="1" x14ac:dyDescent="0.2">
      <c r="A14" s="9" t="s">
        <v>135</v>
      </c>
      <c r="B14" s="96">
        <v>69.599999999999994</v>
      </c>
      <c r="C14" s="96">
        <v>41.7</v>
      </c>
      <c r="D14" s="96">
        <v>36.700000000000003</v>
      </c>
      <c r="E14" s="96">
        <v>32.700000000000003</v>
      </c>
    </row>
    <row r="15" spans="1:5" ht="21" customHeight="1" x14ac:dyDescent="0.2">
      <c r="A15" s="9" t="s">
        <v>136</v>
      </c>
      <c r="B15" s="96">
        <v>14.6</v>
      </c>
      <c r="C15" s="96">
        <v>2.1</v>
      </c>
      <c r="D15" s="96">
        <v>1.4</v>
      </c>
      <c r="E15" s="96">
        <v>1.3</v>
      </c>
    </row>
    <row r="16" spans="1:5" ht="21" customHeight="1" x14ac:dyDescent="0.2">
      <c r="A16" s="9" t="s">
        <v>137</v>
      </c>
      <c r="B16" s="96">
        <v>74</v>
      </c>
      <c r="C16" s="96">
        <v>48.1</v>
      </c>
      <c r="D16" s="96">
        <v>14.9</v>
      </c>
      <c r="E16" s="96">
        <v>12.1</v>
      </c>
    </row>
    <row r="17" spans="1:5" ht="21" customHeight="1" x14ac:dyDescent="0.2">
      <c r="A17" s="9" t="s">
        <v>138</v>
      </c>
      <c r="B17" s="96">
        <v>60.4</v>
      </c>
      <c r="C17" s="96">
        <v>36.200000000000003</v>
      </c>
      <c r="D17" s="96">
        <v>10.6</v>
      </c>
      <c r="E17" s="96">
        <v>9.1</v>
      </c>
    </row>
    <row r="18" spans="1:5" ht="21" customHeight="1" x14ac:dyDescent="0.2">
      <c r="A18" s="9" t="s">
        <v>139</v>
      </c>
      <c r="B18" s="96">
        <v>266.2</v>
      </c>
      <c r="C18" s="96">
        <v>192</v>
      </c>
      <c r="D18" s="96">
        <v>39.700000000000003</v>
      </c>
      <c r="E18" s="96">
        <v>34.1</v>
      </c>
    </row>
    <row r="19" spans="1:5" ht="21" customHeight="1" x14ac:dyDescent="0.2">
      <c r="A19" s="9" t="s">
        <v>140</v>
      </c>
      <c r="B19" s="96">
        <v>128.9</v>
      </c>
      <c r="C19" s="96">
        <v>95</v>
      </c>
      <c r="D19" s="96" t="s">
        <v>231</v>
      </c>
      <c r="E19" s="96" t="s">
        <v>231</v>
      </c>
    </row>
    <row r="20" spans="1:5" ht="21" customHeight="1" x14ac:dyDescent="0.2">
      <c r="A20" s="9" t="s">
        <v>141</v>
      </c>
      <c r="B20" s="96">
        <v>1434.9</v>
      </c>
      <c r="C20" s="96">
        <v>1258.5999999999999</v>
      </c>
      <c r="D20" s="96">
        <v>52.2</v>
      </c>
      <c r="E20" s="96">
        <v>41.7</v>
      </c>
    </row>
    <row r="21" spans="1:5" ht="21" customHeight="1" x14ac:dyDescent="0.2">
      <c r="A21" s="9" t="s">
        <v>142</v>
      </c>
      <c r="B21" s="96" t="s">
        <v>231</v>
      </c>
      <c r="C21" s="96" t="s">
        <v>231</v>
      </c>
      <c r="D21" s="96" t="s">
        <v>231</v>
      </c>
      <c r="E21" s="96" t="s">
        <v>231</v>
      </c>
    </row>
    <row r="22" spans="1:5" ht="21" customHeight="1" x14ac:dyDescent="0.2">
      <c r="A22" s="9" t="s">
        <v>143</v>
      </c>
      <c r="B22" s="96" t="s">
        <v>231</v>
      </c>
      <c r="C22" s="96" t="s">
        <v>231</v>
      </c>
      <c r="D22" s="96" t="s">
        <v>231</v>
      </c>
      <c r="E22" s="96">
        <v>19.8</v>
      </c>
    </row>
    <row r="23" spans="1:5" ht="21" customHeight="1" x14ac:dyDescent="0.2">
      <c r="A23" s="9" t="s">
        <v>144</v>
      </c>
      <c r="B23" s="96">
        <v>115.4</v>
      </c>
      <c r="C23" s="96">
        <v>84.7</v>
      </c>
      <c r="D23" s="96">
        <v>24.8</v>
      </c>
      <c r="E23" s="96">
        <v>18.3</v>
      </c>
    </row>
    <row r="24" spans="1:5" ht="21" customHeight="1" x14ac:dyDescent="0.2">
      <c r="A24" s="9" t="s">
        <v>145</v>
      </c>
      <c r="B24" s="96">
        <v>70.900000000000006</v>
      </c>
      <c r="C24" s="96">
        <v>48.8</v>
      </c>
      <c r="D24" s="96">
        <v>45.7</v>
      </c>
      <c r="E24" s="96">
        <v>41.3</v>
      </c>
    </row>
    <row r="25" spans="1:5" ht="21" customHeight="1" x14ac:dyDescent="0.2">
      <c r="A25" s="9" t="s">
        <v>146</v>
      </c>
      <c r="B25" s="96">
        <v>397.9</v>
      </c>
      <c r="C25" s="96">
        <v>269.8</v>
      </c>
      <c r="D25" s="96">
        <v>53.8</v>
      </c>
      <c r="E25" s="96">
        <v>49.2</v>
      </c>
    </row>
    <row r="26" spans="1:5" ht="21" customHeight="1" x14ac:dyDescent="0.2">
      <c r="A26" s="9" t="s">
        <v>147</v>
      </c>
      <c r="B26" s="96">
        <v>98.4</v>
      </c>
      <c r="C26" s="96">
        <v>71.8</v>
      </c>
      <c r="D26" s="96">
        <v>19.2</v>
      </c>
      <c r="E26" s="96">
        <v>16.5</v>
      </c>
    </row>
    <row r="27" spans="1:5" ht="21" customHeight="1" x14ac:dyDescent="0.2">
      <c r="A27" s="9" t="s">
        <v>148</v>
      </c>
      <c r="B27" s="96">
        <v>99.6</v>
      </c>
      <c r="C27" s="96">
        <v>60.4</v>
      </c>
      <c r="D27" s="96">
        <v>23.2</v>
      </c>
      <c r="E27" s="96">
        <v>19.100000000000001</v>
      </c>
    </row>
    <row r="28" spans="1:5" ht="21" customHeight="1" x14ac:dyDescent="0.2">
      <c r="A28" s="9" t="s">
        <v>149</v>
      </c>
      <c r="B28" s="96">
        <v>130.19999999999999</v>
      </c>
      <c r="C28" s="96">
        <v>96.8</v>
      </c>
      <c r="D28" s="96">
        <v>39.4</v>
      </c>
      <c r="E28" s="96">
        <v>34.9</v>
      </c>
    </row>
    <row r="29" spans="1:5" ht="21" customHeight="1" x14ac:dyDescent="0.2">
      <c r="A29" s="9" t="s">
        <v>150</v>
      </c>
      <c r="B29" s="96">
        <v>59.8</v>
      </c>
      <c r="C29" s="96">
        <v>41.1</v>
      </c>
      <c r="D29" s="96">
        <v>42.2</v>
      </c>
      <c r="E29" s="96">
        <v>39.200000000000003</v>
      </c>
    </row>
    <row r="30" spans="1:5" ht="21" customHeight="1" x14ac:dyDescent="0.2">
      <c r="A30" s="9" t="s">
        <v>151</v>
      </c>
      <c r="B30" s="96">
        <v>135.80000000000001</v>
      </c>
      <c r="C30" s="96">
        <v>107.4</v>
      </c>
      <c r="D30" s="96">
        <v>41.3</v>
      </c>
      <c r="E30" s="96">
        <v>36.9</v>
      </c>
    </row>
    <row r="31" spans="1:5" ht="21" customHeight="1" x14ac:dyDescent="0.2">
      <c r="A31" s="9" t="s">
        <v>152</v>
      </c>
      <c r="B31" s="96">
        <v>1393.3</v>
      </c>
      <c r="C31" s="96">
        <v>872.3</v>
      </c>
      <c r="D31" s="96" t="s">
        <v>231</v>
      </c>
      <c r="E31" s="96" t="s">
        <v>231</v>
      </c>
    </row>
    <row r="32" spans="1:5" ht="41.25" customHeight="1" x14ac:dyDescent="0.2">
      <c r="A32" s="128" t="s">
        <v>219</v>
      </c>
      <c r="B32" s="144"/>
      <c r="C32" s="144"/>
      <c r="D32" s="144"/>
      <c r="E32" s="144"/>
    </row>
  </sheetData>
  <mergeCells count="6">
    <mergeCell ref="A32:E32"/>
    <mergeCell ref="A1:E1"/>
    <mergeCell ref="A4:A5"/>
    <mergeCell ref="B4:C4"/>
    <mergeCell ref="D4:E4"/>
    <mergeCell ref="A3:E3"/>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4"/>
  <sheetViews>
    <sheetView topLeftCell="A19" workbookViewId="0">
      <selection activeCell="R22" sqref="R22"/>
    </sheetView>
  </sheetViews>
  <sheetFormatPr defaultRowHeight="12" x14ac:dyDescent="0.2"/>
  <cols>
    <col min="1" max="1" width="26" customWidth="1"/>
    <col min="2" max="2" width="12.6640625" customWidth="1"/>
    <col min="3" max="3" width="14.1640625" customWidth="1"/>
    <col min="4" max="4" width="18" customWidth="1"/>
    <col min="5" max="5" width="18.6640625" customWidth="1"/>
  </cols>
  <sheetData>
    <row r="1" spans="1:5" ht="12.75" x14ac:dyDescent="0.2">
      <c r="A1" s="18" t="s">
        <v>206</v>
      </c>
      <c r="B1" s="19"/>
      <c r="C1" s="19"/>
      <c r="D1" s="19"/>
      <c r="E1" s="19"/>
    </row>
    <row r="2" spans="1:5" ht="12.75" x14ac:dyDescent="0.2">
      <c r="A2" s="48"/>
      <c r="B2" s="19"/>
      <c r="C2" s="19"/>
      <c r="D2" s="19"/>
      <c r="E2" s="19"/>
    </row>
    <row r="3" spans="1:5" ht="12.75" x14ac:dyDescent="0.2">
      <c r="A3" s="124" t="s">
        <v>75</v>
      </c>
      <c r="B3" s="134"/>
      <c r="C3" s="134"/>
      <c r="D3" s="134"/>
      <c r="E3" s="134"/>
    </row>
    <row r="4" spans="1:5" ht="15.75" customHeight="1" x14ac:dyDescent="0.2">
      <c r="A4" s="103"/>
      <c r="B4" s="103" t="s">
        <v>43</v>
      </c>
      <c r="C4" s="103" t="s">
        <v>46</v>
      </c>
      <c r="D4" s="103"/>
      <c r="E4" s="103"/>
    </row>
    <row r="5" spans="1:5" ht="18.75" customHeight="1" x14ac:dyDescent="0.2">
      <c r="A5" s="103"/>
      <c r="B5" s="103"/>
      <c r="C5" s="103" t="s">
        <v>184</v>
      </c>
      <c r="D5" s="103" t="s">
        <v>116</v>
      </c>
      <c r="E5" s="103"/>
    </row>
    <row r="6" spans="1:5" ht="33.75" customHeight="1" x14ac:dyDescent="0.2">
      <c r="A6" s="103"/>
      <c r="B6" s="103"/>
      <c r="C6" s="103"/>
      <c r="D6" s="13" t="s">
        <v>100</v>
      </c>
      <c r="E6" s="13" t="s">
        <v>181</v>
      </c>
    </row>
    <row r="7" spans="1:5" ht="21" customHeight="1" x14ac:dyDescent="0.2">
      <c r="A7" s="8" t="s">
        <v>127</v>
      </c>
      <c r="B7" s="75">
        <v>55323.4</v>
      </c>
      <c r="C7" s="75">
        <v>50976.800000000003</v>
      </c>
      <c r="D7" s="75">
        <v>29887.200000000001</v>
      </c>
      <c r="E7" s="75">
        <v>29887.1</v>
      </c>
    </row>
    <row r="8" spans="1:5" ht="21" customHeight="1" x14ac:dyDescent="0.2">
      <c r="A8" s="9" t="s">
        <v>128</v>
      </c>
      <c r="B8" s="74">
        <v>1449.8</v>
      </c>
      <c r="C8" s="74">
        <v>1327.3</v>
      </c>
      <c r="D8" s="74">
        <v>1169.5</v>
      </c>
      <c r="E8" s="74">
        <v>1169.5</v>
      </c>
    </row>
    <row r="9" spans="1:5" ht="21" customHeight="1" x14ac:dyDescent="0.2">
      <c r="A9" s="9" t="s">
        <v>129</v>
      </c>
      <c r="B9" s="74">
        <v>1263.8</v>
      </c>
      <c r="C9" s="74">
        <v>1172.0999999999999</v>
      </c>
      <c r="D9" s="74">
        <v>728.2</v>
      </c>
      <c r="E9" s="74">
        <v>728.2</v>
      </c>
    </row>
    <row r="10" spans="1:5" ht="21" customHeight="1" x14ac:dyDescent="0.2">
      <c r="A10" s="9" t="s">
        <v>130</v>
      </c>
      <c r="B10" s="74">
        <v>4202.1000000000004</v>
      </c>
      <c r="C10" s="74">
        <v>3836.9</v>
      </c>
      <c r="D10" s="74">
        <v>2190.6999999999998</v>
      </c>
      <c r="E10" s="74">
        <v>2190.6999999999998</v>
      </c>
    </row>
    <row r="11" spans="1:5" ht="21" customHeight="1" x14ac:dyDescent="0.2">
      <c r="A11" s="9" t="s">
        <v>131</v>
      </c>
      <c r="B11" s="74">
        <v>6534.6</v>
      </c>
      <c r="C11" s="74">
        <v>6140.7</v>
      </c>
      <c r="D11" s="74">
        <v>2354.8000000000002</v>
      </c>
      <c r="E11" s="74">
        <v>2354.8000000000002</v>
      </c>
    </row>
    <row r="12" spans="1:5" ht="21" customHeight="1" x14ac:dyDescent="0.2">
      <c r="A12" s="9" t="s">
        <v>132</v>
      </c>
      <c r="B12" s="74">
        <v>1159</v>
      </c>
      <c r="C12" s="74">
        <v>1048.3</v>
      </c>
      <c r="D12" s="74">
        <v>875.6</v>
      </c>
      <c r="E12" s="74">
        <v>875.6</v>
      </c>
    </row>
    <row r="13" spans="1:5" ht="21" customHeight="1" x14ac:dyDescent="0.2">
      <c r="A13" s="9" t="s">
        <v>133</v>
      </c>
      <c r="B13" s="74">
        <v>1450.4</v>
      </c>
      <c r="C13" s="74">
        <v>1365.7</v>
      </c>
      <c r="D13" s="74">
        <v>782.1</v>
      </c>
      <c r="E13" s="74">
        <v>782.1</v>
      </c>
    </row>
    <row r="14" spans="1:5" ht="21" customHeight="1" x14ac:dyDescent="0.2">
      <c r="A14" s="9" t="s">
        <v>134</v>
      </c>
      <c r="B14" s="74">
        <v>2357.3000000000002</v>
      </c>
      <c r="C14" s="74">
        <v>2212.6</v>
      </c>
      <c r="D14" s="74">
        <v>1270.5</v>
      </c>
      <c r="E14" s="74">
        <v>1270.5</v>
      </c>
    </row>
    <row r="15" spans="1:5" ht="21" customHeight="1" x14ac:dyDescent="0.2">
      <c r="A15" s="9" t="s">
        <v>135</v>
      </c>
      <c r="B15" s="74">
        <v>1566</v>
      </c>
      <c r="C15" s="74">
        <v>1469.7</v>
      </c>
      <c r="D15" s="74">
        <v>825.8</v>
      </c>
      <c r="E15" s="74">
        <v>825.8</v>
      </c>
    </row>
    <row r="16" spans="1:5" ht="21" customHeight="1" x14ac:dyDescent="0.2">
      <c r="A16" s="9" t="s">
        <v>136</v>
      </c>
      <c r="B16" s="74">
        <v>1586.7</v>
      </c>
      <c r="C16" s="74">
        <v>1441.3</v>
      </c>
      <c r="D16" s="74">
        <v>1418.7</v>
      </c>
      <c r="E16" s="74">
        <v>1418.7</v>
      </c>
    </row>
    <row r="17" spans="1:5" ht="21" customHeight="1" x14ac:dyDescent="0.2">
      <c r="A17" s="9" t="s">
        <v>137</v>
      </c>
      <c r="B17" s="74">
        <v>1186.8</v>
      </c>
      <c r="C17" s="74">
        <v>1120</v>
      </c>
      <c r="D17" s="74">
        <v>598.79999999999995</v>
      </c>
      <c r="E17" s="74">
        <v>598.79999999999995</v>
      </c>
    </row>
    <row r="18" spans="1:5" ht="21" customHeight="1" x14ac:dyDescent="0.2">
      <c r="A18" s="9" t="s">
        <v>138</v>
      </c>
      <c r="B18" s="74">
        <v>3259.9</v>
      </c>
      <c r="C18" s="74">
        <v>3099.3</v>
      </c>
      <c r="D18" s="74">
        <v>1486.3</v>
      </c>
      <c r="E18" s="74">
        <v>1486.3</v>
      </c>
    </row>
    <row r="19" spans="1:5" ht="21" customHeight="1" x14ac:dyDescent="0.2">
      <c r="A19" s="9" t="s">
        <v>139</v>
      </c>
      <c r="B19" s="74">
        <v>2718.3</v>
      </c>
      <c r="C19" s="74">
        <v>2496.1</v>
      </c>
      <c r="D19" s="74">
        <v>2032.8</v>
      </c>
      <c r="E19" s="74">
        <v>2032.8</v>
      </c>
    </row>
    <row r="20" spans="1:5" ht="21" customHeight="1" x14ac:dyDescent="0.2">
      <c r="A20" s="9" t="s">
        <v>140</v>
      </c>
      <c r="B20" s="74">
        <v>1570.8</v>
      </c>
      <c r="C20" s="74">
        <v>1455.7</v>
      </c>
      <c r="D20" s="74">
        <v>873.4</v>
      </c>
      <c r="E20" s="74">
        <v>873.4</v>
      </c>
    </row>
    <row r="21" spans="1:5" ht="21" customHeight="1" x14ac:dyDescent="0.2">
      <c r="A21" s="9" t="s">
        <v>141</v>
      </c>
      <c r="B21" s="74">
        <v>3218.6</v>
      </c>
      <c r="C21" s="74">
        <v>2948.1</v>
      </c>
      <c r="D21" s="74">
        <v>1849.7</v>
      </c>
      <c r="E21" s="74">
        <v>1849.6</v>
      </c>
    </row>
    <row r="22" spans="1:5" ht="21" customHeight="1" x14ac:dyDescent="0.2">
      <c r="A22" s="9" t="s">
        <v>142</v>
      </c>
      <c r="B22" s="74">
        <v>1992.8</v>
      </c>
      <c r="C22" s="74">
        <v>1888.7</v>
      </c>
      <c r="D22" s="74">
        <v>911.6</v>
      </c>
      <c r="E22" s="74">
        <v>911.6</v>
      </c>
    </row>
    <row r="23" spans="1:5" ht="21" customHeight="1" x14ac:dyDescent="0.2">
      <c r="A23" s="9" t="s">
        <v>143</v>
      </c>
      <c r="B23" s="74">
        <v>1131.8</v>
      </c>
      <c r="C23" s="74">
        <v>1046.8</v>
      </c>
      <c r="D23" s="74">
        <v>757.9</v>
      </c>
      <c r="E23" s="74">
        <v>757.9</v>
      </c>
    </row>
    <row r="24" spans="1:5" ht="21" customHeight="1" x14ac:dyDescent="0.2">
      <c r="A24" s="9" t="s">
        <v>144</v>
      </c>
      <c r="B24" s="74">
        <v>1511.4</v>
      </c>
      <c r="C24" s="74">
        <v>1423</v>
      </c>
      <c r="D24" s="74">
        <v>704.4</v>
      </c>
      <c r="E24" s="74">
        <v>704.4</v>
      </c>
    </row>
    <row r="25" spans="1:5" ht="21" customHeight="1" x14ac:dyDescent="0.2">
      <c r="A25" s="9" t="s">
        <v>145</v>
      </c>
      <c r="B25" s="74">
        <v>885.7</v>
      </c>
      <c r="C25" s="74">
        <v>813.6</v>
      </c>
      <c r="D25" s="74">
        <v>643.20000000000005</v>
      </c>
      <c r="E25" s="74">
        <v>643.20000000000005</v>
      </c>
    </row>
    <row r="26" spans="1:5" ht="21" customHeight="1" x14ac:dyDescent="0.2">
      <c r="A26" s="9" t="s">
        <v>146</v>
      </c>
      <c r="B26" s="74">
        <v>4075.3</v>
      </c>
      <c r="C26" s="74">
        <v>3766.6</v>
      </c>
      <c r="D26" s="74">
        <v>1990.5</v>
      </c>
      <c r="E26" s="74">
        <v>1990.5</v>
      </c>
    </row>
    <row r="27" spans="1:5" ht="21" customHeight="1" x14ac:dyDescent="0.2">
      <c r="A27" s="9" t="s">
        <v>147</v>
      </c>
      <c r="B27" s="74">
        <v>1589.9</v>
      </c>
      <c r="C27" s="74">
        <v>1498.5</v>
      </c>
      <c r="D27" s="74">
        <v>663.2</v>
      </c>
      <c r="E27" s="74">
        <v>663.2</v>
      </c>
    </row>
    <row r="28" spans="1:5" ht="21" customHeight="1" x14ac:dyDescent="0.2">
      <c r="A28" s="9" t="s">
        <v>148</v>
      </c>
      <c r="B28" s="74">
        <v>1025.7</v>
      </c>
      <c r="C28" s="74">
        <v>920.3</v>
      </c>
      <c r="D28" s="74">
        <v>825.2</v>
      </c>
      <c r="E28" s="74">
        <v>825.2</v>
      </c>
    </row>
    <row r="29" spans="1:5" ht="21" customHeight="1" x14ac:dyDescent="0.2">
      <c r="A29" s="9" t="s">
        <v>149</v>
      </c>
      <c r="B29" s="74">
        <v>1322.3</v>
      </c>
      <c r="C29" s="74">
        <v>1204.0999999999999</v>
      </c>
      <c r="D29" s="74">
        <v>933.7</v>
      </c>
      <c r="E29" s="74">
        <v>933.7</v>
      </c>
    </row>
    <row r="30" spans="1:5" ht="21" customHeight="1" x14ac:dyDescent="0.2">
      <c r="A30" s="9" t="s">
        <v>150</v>
      </c>
      <c r="B30" s="74">
        <v>1131.5999999999999</v>
      </c>
      <c r="C30" s="74">
        <v>1070.4000000000001</v>
      </c>
      <c r="D30" s="74">
        <v>530.5</v>
      </c>
      <c r="E30" s="74">
        <v>530.5</v>
      </c>
    </row>
    <row r="31" spans="1:5" ht="21" customHeight="1" x14ac:dyDescent="0.2">
      <c r="A31" s="9" t="s">
        <v>151</v>
      </c>
      <c r="B31" s="74">
        <v>1295.9000000000001</v>
      </c>
      <c r="C31" s="74">
        <v>1182.8</v>
      </c>
      <c r="D31" s="74">
        <v>817.2</v>
      </c>
      <c r="E31" s="74">
        <v>817.2</v>
      </c>
    </row>
    <row r="32" spans="1:5" ht="21" customHeight="1" x14ac:dyDescent="0.2">
      <c r="A32" s="9" t="s">
        <v>152</v>
      </c>
      <c r="B32" s="74">
        <v>5836.9</v>
      </c>
      <c r="C32" s="74">
        <v>5028.2</v>
      </c>
      <c r="D32" s="74">
        <v>2652.9</v>
      </c>
      <c r="E32" s="74">
        <v>2652.9</v>
      </c>
    </row>
    <row r="34" spans="2:5" x14ac:dyDescent="0.2">
      <c r="B34" s="7"/>
      <c r="C34" s="7"/>
      <c r="D34" s="7"/>
      <c r="E34" s="7"/>
    </row>
  </sheetData>
  <mergeCells count="6">
    <mergeCell ref="A3:E3"/>
    <mergeCell ref="A4:A6"/>
    <mergeCell ref="B4:B6"/>
    <mergeCell ref="C4:E4"/>
    <mergeCell ref="C5:C6"/>
    <mergeCell ref="D5:E5"/>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4"/>
  <sheetViews>
    <sheetView topLeftCell="A7" workbookViewId="0">
      <selection activeCell="O23" sqref="O23"/>
    </sheetView>
  </sheetViews>
  <sheetFormatPr defaultRowHeight="12" x14ac:dyDescent="0.2"/>
  <cols>
    <col min="1" max="1" width="26.83203125" customWidth="1"/>
    <col min="2" max="2" width="14.83203125" customWidth="1"/>
    <col min="3" max="3" width="14.33203125" customWidth="1"/>
    <col min="4" max="4" width="14.5" customWidth="1"/>
    <col min="5" max="5" width="16.5" customWidth="1"/>
  </cols>
  <sheetData>
    <row r="1" spans="1:5" ht="12.75" x14ac:dyDescent="0.2">
      <c r="A1" s="18" t="s">
        <v>207</v>
      </c>
      <c r="B1" s="19"/>
      <c r="C1" s="19"/>
      <c r="D1" s="19"/>
      <c r="E1" s="19"/>
    </row>
    <row r="2" spans="1:5" ht="12.75" x14ac:dyDescent="0.2">
      <c r="A2" s="32"/>
      <c r="B2" s="19"/>
      <c r="C2" s="19"/>
      <c r="D2" s="19"/>
      <c r="E2" s="19"/>
    </row>
    <row r="3" spans="1:5" ht="12.75" x14ac:dyDescent="0.2">
      <c r="A3" s="124" t="s">
        <v>117</v>
      </c>
      <c r="B3" s="134"/>
      <c r="C3" s="134"/>
      <c r="D3" s="134"/>
      <c r="E3" s="134"/>
    </row>
    <row r="4" spans="1:5" ht="15.75" customHeight="1" x14ac:dyDescent="0.2">
      <c r="A4" s="103"/>
      <c r="B4" s="103" t="s">
        <v>43</v>
      </c>
      <c r="C4" s="103" t="s">
        <v>46</v>
      </c>
      <c r="D4" s="103"/>
      <c r="E4" s="103"/>
    </row>
    <row r="5" spans="1:5" ht="18.75" customHeight="1" x14ac:dyDescent="0.2">
      <c r="A5" s="103"/>
      <c r="B5" s="103"/>
      <c r="C5" s="103" t="s">
        <v>184</v>
      </c>
      <c r="D5" s="103" t="s">
        <v>118</v>
      </c>
      <c r="E5" s="103"/>
    </row>
    <row r="6" spans="1:5" ht="42" customHeight="1" x14ac:dyDescent="0.2">
      <c r="A6" s="103"/>
      <c r="B6" s="103"/>
      <c r="C6" s="103"/>
      <c r="D6" s="13" t="s">
        <v>100</v>
      </c>
      <c r="E6" s="13" t="s">
        <v>181</v>
      </c>
    </row>
    <row r="7" spans="1:5" ht="21" customHeight="1" x14ac:dyDescent="0.2">
      <c r="A7" s="8" t="s">
        <v>127</v>
      </c>
      <c r="B7" s="98">
        <v>2233.5</v>
      </c>
      <c r="C7" s="98">
        <v>2226.6999999999998</v>
      </c>
      <c r="D7" s="98">
        <v>744.5</v>
      </c>
      <c r="E7" s="98">
        <v>741.2</v>
      </c>
    </row>
    <row r="8" spans="1:5" ht="21" customHeight="1" x14ac:dyDescent="0.2">
      <c r="A8" s="9" t="s">
        <v>128</v>
      </c>
      <c r="B8" s="97">
        <v>69</v>
      </c>
      <c r="C8" s="97">
        <v>68.900000000000006</v>
      </c>
      <c r="D8" s="96" t="s">
        <v>231</v>
      </c>
      <c r="E8" s="96" t="s">
        <v>231</v>
      </c>
    </row>
    <row r="9" spans="1:5" ht="21" customHeight="1" x14ac:dyDescent="0.2">
      <c r="A9" s="9" t="s">
        <v>129</v>
      </c>
      <c r="B9" s="97">
        <v>14.4</v>
      </c>
      <c r="C9" s="97">
        <v>14.4</v>
      </c>
      <c r="D9" s="96" t="s">
        <v>231</v>
      </c>
      <c r="E9" s="96" t="s">
        <v>231</v>
      </c>
    </row>
    <row r="10" spans="1:5" ht="21" customHeight="1" x14ac:dyDescent="0.2">
      <c r="A10" s="9" t="s">
        <v>130</v>
      </c>
      <c r="B10" s="97">
        <v>160.9</v>
      </c>
      <c r="C10" s="97">
        <v>160.9</v>
      </c>
      <c r="D10" s="97">
        <v>1.7</v>
      </c>
      <c r="E10" s="97">
        <v>1.7</v>
      </c>
    </row>
    <row r="11" spans="1:5" ht="21" customHeight="1" x14ac:dyDescent="0.2">
      <c r="A11" s="9" t="s">
        <v>131</v>
      </c>
      <c r="B11" s="97">
        <v>53.5</v>
      </c>
      <c r="C11" s="97">
        <v>53.5</v>
      </c>
      <c r="D11" s="97">
        <v>2.2999999999999998</v>
      </c>
      <c r="E11" s="97">
        <v>2.2999999999999998</v>
      </c>
    </row>
    <row r="12" spans="1:5" ht="21" customHeight="1" x14ac:dyDescent="0.2">
      <c r="A12" s="9" t="s">
        <v>132</v>
      </c>
      <c r="B12" s="97">
        <v>45.3</v>
      </c>
      <c r="C12" s="97">
        <v>45.2</v>
      </c>
      <c r="D12" s="97">
        <v>5.7</v>
      </c>
      <c r="E12" s="97">
        <v>5.7</v>
      </c>
    </row>
    <row r="13" spans="1:5" ht="21" customHeight="1" x14ac:dyDescent="0.2">
      <c r="A13" s="9" t="s">
        <v>133</v>
      </c>
      <c r="B13" s="97">
        <v>31.2</v>
      </c>
      <c r="C13" s="97">
        <v>30.5</v>
      </c>
      <c r="D13" s="96" t="s">
        <v>231</v>
      </c>
      <c r="E13" s="96" t="s">
        <v>231</v>
      </c>
    </row>
    <row r="14" spans="1:5" ht="21" customHeight="1" x14ac:dyDescent="0.2">
      <c r="A14" s="9" t="s">
        <v>134</v>
      </c>
      <c r="B14" s="97">
        <v>20.100000000000001</v>
      </c>
      <c r="C14" s="97">
        <v>20.100000000000001</v>
      </c>
      <c r="D14" s="97">
        <v>2.6</v>
      </c>
      <c r="E14" s="97">
        <v>2.6</v>
      </c>
    </row>
    <row r="15" spans="1:5" ht="21" customHeight="1" x14ac:dyDescent="0.2">
      <c r="A15" s="9" t="s">
        <v>135</v>
      </c>
      <c r="B15" s="97">
        <v>14.2</v>
      </c>
      <c r="C15" s="97">
        <v>14.2</v>
      </c>
      <c r="D15" s="96" t="s">
        <v>231</v>
      </c>
      <c r="E15" s="96" t="s">
        <v>231</v>
      </c>
    </row>
    <row r="16" spans="1:5" ht="21" customHeight="1" x14ac:dyDescent="0.2">
      <c r="A16" s="9" t="s">
        <v>136</v>
      </c>
      <c r="B16" s="97">
        <v>68.900000000000006</v>
      </c>
      <c r="C16" s="97">
        <v>68.8</v>
      </c>
      <c r="D16" s="97">
        <v>14.7</v>
      </c>
      <c r="E16" s="97">
        <v>14.7</v>
      </c>
    </row>
    <row r="17" spans="1:5" ht="21" customHeight="1" x14ac:dyDescent="0.2">
      <c r="A17" s="9" t="s">
        <v>137</v>
      </c>
      <c r="B17" s="97">
        <v>36.799999999999997</v>
      </c>
      <c r="C17" s="97">
        <v>36.700000000000003</v>
      </c>
      <c r="D17" s="96" t="s">
        <v>231</v>
      </c>
      <c r="E17" s="96" t="s">
        <v>231</v>
      </c>
    </row>
    <row r="18" spans="1:5" ht="21" customHeight="1" x14ac:dyDescent="0.2">
      <c r="A18" s="9" t="s">
        <v>138</v>
      </c>
      <c r="B18" s="97">
        <v>54.6</v>
      </c>
      <c r="C18" s="97">
        <v>54.5</v>
      </c>
      <c r="D18" s="97">
        <v>10.6</v>
      </c>
      <c r="E18" s="97">
        <v>10.5</v>
      </c>
    </row>
    <row r="19" spans="1:5" ht="21" customHeight="1" x14ac:dyDescent="0.2">
      <c r="A19" s="9" t="s">
        <v>139</v>
      </c>
      <c r="B19" s="97">
        <v>37.6</v>
      </c>
      <c r="C19" s="97">
        <v>37.5</v>
      </c>
      <c r="D19" s="97">
        <v>3.3</v>
      </c>
      <c r="E19" s="97">
        <v>3.3</v>
      </c>
    </row>
    <row r="20" spans="1:5" ht="21" customHeight="1" x14ac:dyDescent="0.2">
      <c r="A20" s="9" t="s">
        <v>140</v>
      </c>
      <c r="B20" s="97">
        <v>57.2</v>
      </c>
      <c r="C20" s="97">
        <v>57.1</v>
      </c>
      <c r="D20" s="96" t="s">
        <v>231</v>
      </c>
      <c r="E20" s="96" t="s">
        <v>231</v>
      </c>
    </row>
    <row r="21" spans="1:5" ht="21" customHeight="1" x14ac:dyDescent="0.2">
      <c r="A21" s="9" t="s">
        <v>141</v>
      </c>
      <c r="B21" s="97">
        <v>97.3</v>
      </c>
      <c r="C21" s="97">
        <v>96.9</v>
      </c>
      <c r="D21" s="97">
        <v>13.8</v>
      </c>
      <c r="E21" s="97">
        <v>13.8</v>
      </c>
    </row>
    <row r="22" spans="1:5" ht="21" customHeight="1" x14ac:dyDescent="0.2">
      <c r="A22" s="9" t="s">
        <v>142</v>
      </c>
      <c r="B22" s="97">
        <v>60.7</v>
      </c>
      <c r="C22" s="97">
        <v>60.6</v>
      </c>
      <c r="D22" s="97">
        <v>17.3</v>
      </c>
      <c r="E22" s="97">
        <v>17.3</v>
      </c>
    </row>
    <row r="23" spans="1:5" ht="21" customHeight="1" x14ac:dyDescent="0.2">
      <c r="A23" s="9" t="s">
        <v>143</v>
      </c>
      <c r="B23" s="97">
        <v>7.8</v>
      </c>
      <c r="C23" s="97">
        <v>7.8</v>
      </c>
      <c r="D23" s="96" t="s">
        <v>231</v>
      </c>
      <c r="E23" s="96" t="s">
        <v>231</v>
      </c>
    </row>
    <row r="24" spans="1:5" ht="21" customHeight="1" x14ac:dyDescent="0.2">
      <c r="A24" s="9" t="s">
        <v>144</v>
      </c>
      <c r="B24" s="97">
        <v>70.099999999999994</v>
      </c>
      <c r="C24" s="97">
        <v>70</v>
      </c>
      <c r="D24" s="97">
        <v>14.8</v>
      </c>
      <c r="E24" s="97">
        <v>14.8</v>
      </c>
    </row>
    <row r="25" spans="1:5" ht="21" customHeight="1" x14ac:dyDescent="0.2">
      <c r="A25" s="9" t="s">
        <v>145</v>
      </c>
      <c r="B25" s="97">
        <v>18.100000000000001</v>
      </c>
      <c r="C25" s="97">
        <v>18.100000000000001</v>
      </c>
      <c r="D25" s="96" t="s">
        <v>231</v>
      </c>
      <c r="E25" s="96" t="s">
        <v>231</v>
      </c>
    </row>
    <row r="26" spans="1:5" ht="21" customHeight="1" x14ac:dyDescent="0.2">
      <c r="A26" s="9" t="s">
        <v>146</v>
      </c>
      <c r="B26" s="97">
        <v>26.3</v>
      </c>
      <c r="C26" s="97">
        <v>26.2</v>
      </c>
      <c r="D26" s="96" t="s">
        <v>231</v>
      </c>
      <c r="E26" s="96" t="s">
        <v>231</v>
      </c>
    </row>
    <row r="27" spans="1:5" ht="21" customHeight="1" x14ac:dyDescent="0.2">
      <c r="A27" s="9" t="s">
        <v>147</v>
      </c>
      <c r="B27" s="97">
        <v>19.100000000000001</v>
      </c>
      <c r="C27" s="97">
        <v>19</v>
      </c>
      <c r="D27" s="96" t="s">
        <v>231</v>
      </c>
      <c r="E27" s="96" t="s">
        <v>231</v>
      </c>
    </row>
    <row r="28" spans="1:5" ht="21" customHeight="1" x14ac:dyDescent="0.2">
      <c r="A28" s="9" t="s">
        <v>148</v>
      </c>
      <c r="B28" s="97">
        <v>19.5</v>
      </c>
      <c r="C28" s="97">
        <v>19.5</v>
      </c>
      <c r="D28" s="97" t="s">
        <v>23</v>
      </c>
      <c r="E28" s="97" t="s">
        <v>23</v>
      </c>
    </row>
    <row r="29" spans="1:5" ht="21" customHeight="1" x14ac:dyDescent="0.2">
      <c r="A29" s="9" t="s">
        <v>149</v>
      </c>
      <c r="B29" s="97">
        <v>16.8</v>
      </c>
      <c r="C29" s="97">
        <v>16.8</v>
      </c>
      <c r="D29" s="97" t="s">
        <v>23</v>
      </c>
      <c r="E29" s="97" t="s">
        <v>23</v>
      </c>
    </row>
    <row r="30" spans="1:5" ht="21" customHeight="1" x14ac:dyDescent="0.2">
      <c r="A30" s="9" t="s">
        <v>150</v>
      </c>
      <c r="B30" s="97">
        <v>8.3000000000000007</v>
      </c>
      <c r="C30" s="97">
        <v>8.1999999999999993</v>
      </c>
      <c r="D30" s="96" t="s">
        <v>231</v>
      </c>
      <c r="E30" s="96" t="s">
        <v>231</v>
      </c>
    </row>
    <row r="31" spans="1:5" ht="21" customHeight="1" x14ac:dyDescent="0.2">
      <c r="A31" s="9" t="s">
        <v>151</v>
      </c>
      <c r="B31" s="97">
        <v>67.7</v>
      </c>
      <c r="C31" s="97">
        <v>67.7</v>
      </c>
      <c r="D31" s="96" t="s">
        <v>231</v>
      </c>
      <c r="E31" s="96" t="s">
        <v>231</v>
      </c>
    </row>
    <row r="32" spans="1:5" ht="21" customHeight="1" x14ac:dyDescent="0.2">
      <c r="A32" s="9" t="s">
        <v>152</v>
      </c>
      <c r="B32" s="97">
        <v>1158.0999999999999</v>
      </c>
      <c r="C32" s="97">
        <v>1153.5999999999999</v>
      </c>
      <c r="D32" s="97">
        <v>630.20000000000005</v>
      </c>
      <c r="E32" s="97">
        <v>627.1</v>
      </c>
    </row>
    <row r="33" spans="1:5" ht="38.25" customHeight="1" x14ac:dyDescent="0.2">
      <c r="A33" s="128" t="s">
        <v>219</v>
      </c>
      <c r="B33" s="144"/>
      <c r="C33" s="144"/>
      <c r="D33" s="144"/>
      <c r="E33" s="144"/>
    </row>
    <row r="34" spans="1:5" x14ac:dyDescent="0.2">
      <c r="B34" s="7"/>
      <c r="C34" s="7"/>
      <c r="D34" s="7"/>
      <c r="E34" s="7"/>
    </row>
  </sheetData>
  <mergeCells count="7">
    <mergeCell ref="A33:E33"/>
    <mergeCell ref="A3:E3"/>
    <mergeCell ref="A4:A6"/>
    <mergeCell ref="B4:B6"/>
    <mergeCell ref="C4:E4"/>
    <mergeCell ref="C5:C6"/>
    <mergeCell ref="D5:E5"/>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1"/>
  <sheetViews>
    <sheetView topLeftCell="A16" workbookViewId="0">
      <selection activeCell="G27" sqref="G27"/>
    </sheetView>
  </sheetViews>
  <sheetFormatPr defaultRowHeight="12" x14ac:dyDescent="0.2"/>
  <cols>
    <col min="1" max="1" width="50.1640625" customWidth="1"/>
    <col min="2" max="2" width="0.1640625" hidden="1" customWidth="1"/>
    <col min="3" max="3" width="23.83203125" customWidth="1"/>
    <col min="4" max="4" width="14.1640625" customWidth="1"/>
    <col min="5" max="5" width="19.5" customWidth="1"/>
  </cols>
  <sheetData>
    <row r="1" spans="1:5" ht="27.75" customHeight="1" x14ac:dyDescent="0.2">
      <c r="A1" s="101" t="s">
        <v>226</v>
      </c>
      <c r="B1" s="102"/>
      <c r="C1" s="102"/>
      <c r="D1" s="102"/>
      <c r="E1" s="102"/>
    </row>
    <row r="2" spans="1:5" x14ac:dyDescent="0.2">
      <c r="A2" s="107" t="s">
        <v>185</v>
      </c>
      <c r="B2" s="108"/>
      <c r="C2" s="108"/>
      <c r="D2" s="108"/>
      <c r="E2" s="108"/>
    </row>
    <row r="3" spans="1:5" ht="17.25" customHeight="1" x14ac:dyDescent="0.2">
      <c r="A3" s="108"/>
      <c r="B3" s="108"/>
      <c r="C3" s="108"/>
      <c r="D3" s="108"/>
      <c r="E3" s="108"/>
    </row>
    <row r="4" spans="1:5" ht="12.75" x14ac:dyDescent="0.2">
      <c r="A4" s="109" t="s">
        <v>39</v>
      </c>
      <c r="B4" s="110"/>
      <c r="C4" s="110"/>
      <c r="D4" s="110"/>
      <c r="E4" s="110"/>
    </row>
    <row r="5" spans="1:5" ht="24.75" customHeight="1" x14ac:dyDescent="0.2">
      <c r="A5" s="106"/>
      <c r="B5" s="106"/>
      <c r="C5" s="103" t="s">
        <v>160</v>
      </c>
      <c r="D5" s="103" t="s">
        <v>42</v>
      </c>
      <c r="E5" s="103"/>
    </row>
    <row r="6" spans="1:5" ht="46.5" customHeight="1" x14ac:dyDescent="0.2">
      <c r="A6" s="106"/>
      <c r="B6" s="106"/>
      <c r="C6" s="103"/>
      <c r="D6" s="13" t="s">
        <v>40</v>
      </c>
      <c r="E6" s="13" t="s">
        <v>41</v>
      </c>
    </row>
    <row r="7" spans="1:5" ht="16.5" customHeight="1" x14ac:dyDescent="0.2">
      <c r="A7" s="104" t="s">
        <v>43</v>
      </c>
      <c r="B7" s="104"/>
      <c r="C7" s="38">
        <v>34824.300000000003</v>
      </c>
      <c r="D7" s="38">
        <v>20599.400000000001</v>
      </c>
      <c r="E7" s="38">
        <v>14224.9</v>
      </c>
    </row>
    <row r="8" spans="1:5" ht="16.5" customHeight="1" x14ac:dyDescent="0.2">
      <c r="A8" s="105" t="s">
        <v>161</v>
      </c>
      <c r="B8" s="105"/>
      <c r="C8" s="76"/>
      <c r="D8" s="80"/>
      <c r="E8" s="80"/>
    </row>
    <row r="9" spans="1:5" ht="16.5" customHeight="1" x14ac:dyDescent="0.2">
      <c r="A9" s="105" t="s">
        <v>162</v>
      </c>
      <c r="B9" s="105"/>
      <c r="C9" s="80">
        <v>2747.3</v>
      </c>
      <c r="D9" s="80">
        <v>784.5</v>
      </c>
      <c r="E9" s="80">
        <v>1962.8</v>
      </c>
    </row>
    <row r="10" spans="1:5" ht="16.5" customHeight="1" x14ac:dyDescent="0.2">
      <c r="A10" s="117" t="s">
        <v>46</v>
      </c>
      <c r="B10" s="117"/>
      <c r="C10" s="80"/>
      <c r="D10" s="80"/>
      <c r="E10" s="80"/>
    </row>
    <row r="11" spans="1:5" ht="16.5" customHeight="1" x14ac:dyDescent="0.2">
      <c r="A11" s="117" t="s">
        <v>163</v>
      </c>
      <c r="B11" s="117"/>
      <c r="C11" s="80">
        <v>2002.2</v>
      </c>
      <c r="D11" s="80">
        <v>762</v>
      </c>
      <c r="E11" s="80">
        <v>1240.2</v>
      </c>
    </row>
    <row r="12" spans="1:5" ht="16.5" customHeight="1" x14ac:dyDescent="0.2">
      <c r="A12" s="117" t="s">
        <v>164</v>
      </c>
      <c r="B12" s="117"/>
      <c r="C12" s="80">
        <v>67.900000000000006</v>
      </c>
      <c r="D12" s="80" t="s">
        <v>24</v>
      </c>
      <c r="E12" s="80">
        <v>67.900000000000006</v>
      </c>
    </row>
    <row r="13" spans="1:5" ht="16.5" customHeight="1" x14ac:dyDescent="0.2">
      <c r="A13" s="117" t="s">
        <v>48</v>
      </c>
      <c r="B13" s="117"/>
      <c r="C13" s="80">
        <v>677.2</v>
      </c>
      <c r="D13" s="80">
        <v>22.5</v>
      </c>
      <c r="E13" s="80">
        <v>654.70000000000005</v>
      </c>
    </row>
    <row r="14" spans="1:5" ht="16.5" customHeight="1" x14ac:dyDescent="0.2">
      <c r="A14" s="14" t="s">
        <v>165</v>
      </c>
      <c r="B14" s="14" t="s">
        <v>49</v>
      </c>
      <c r="C14" s="80">
        <v>2910.7</v>
      </c>
      <c r="D14" s="80">
        <v>1441.1</v>
      </c>
      <c r="E14" s="80">
        <v>1469.6</v>
      </c>
    </row>
    <row r="15" spans="1:5" ht="16.5" customHeight="1" x14ac:dyDescent="0.2">
      <c r="A15" s="117" t="s">
        <v>46</v>
      </c>
      <c r="B15" s="117"/>
      <c r="C15" s="80"/>
      <c r="D15" s="80"/>
      <c r="E15" s="80"/>
    </row>
    <row r="16" spans="1:5" ht="16.5" customHeight="1" x14ac:dyDescent="0.2">
      <c r="A16" s="15" t="s">
        <v>50</v>
      </c>
      <c r="B16" s="15" t="s">
        <v>50</v>
      </c>
      <c r="C16" s="80">
        <v>1837.5</v>
      </c>
      <c r="D16" s="80">
        <v>906.2</v>
      </c>
      <c r="E16" s="80">
        <v>931.3</v>
      </c>
    </row>
    <row r="17" spans="1:5" ht="16.5" customHeight="1" x14ac:dyDescent="0.2">
      <c r="A17" s="15" t="s">
        <v>51</v>
      </c>
      <c r="B17" s="15" t="s">
        <v>51</v>
      </c>
      <c r="C17" s="80">
        <v>209.8</v>
      </c>
      <c r="D17" s="80">
        <v>176.8</v>
      </c>
      <c r="E17" s="80">
        <v>33</v>
      </c>
    </row>
    <row r="18" spans="1:5" ht="16.5" customHeight="1" x14ac:dyDescent="0.2">
      <c r="A18" s="15" t="s">
        <v>166</v>
      </c>
      <c r="B18" s="15" t="s">
        <v>52</v>
      </c>
      <c r="C18" s="80">
        <v>863.4</v>
      </c>
      <c r="D18" s="80">
        <v>358.1</v>
      </c>
      <c r="E18" s="80">
        <v>505.3</v>
      </c>
    </row>
    <row r="19" spans="1:5" ht="16.5" customHeight="1" x14ac:dyDescent="0.2">
      <c r="A19" s="14" t="s">
        <v>53</v>
      </c>
      <c r="B19" s="14" t="s">
        <v>53</v>
      </c>
      <c r="C19" s="80">
        <v>18248.900000000001</v>
      </c>
      <c r="D19" s="80">
        <v>12711</v>
      </c>
      <c r="E19" s="80">
        <v>5537.9</v>
      </c>
    </row>
    <row r="20" spans="1:5" ht="16.5" customHeight="1" x14ac:dyDescent="0.2">
      <c r="A20" s="14" t="s">
        <v>168</v>
      </c>
      <c r="B20" s="14" t="s">
        <v>54</v>
      </c>
      <c r="C20" s="80">
        <v>62.5</v>
      </c>
      <c r="D20" s="80" t="s">
        <v>24</v>
      </c>
      <c r="E20" s="80">
        <v>62.5</v>
      </c>
    </row>
    <row r="21" spans="1:5" ht="64.5" customHeight="1" x14ac:dyDescent="0.2">
      <c r="A21" s="105" t="s">
        <v>167</v>
      </c>
      <c r="B21" s="105"/>
      <c r="C21" s="62">
        <v>1647.5</v>
      </c>
      <c r="D21" s="62">
        <v>1130.4000000000001</v>
      </c>
      <c r="E21" s="62">
        <v>517.1</v>
      </c>
    </row>
    <row r="22" spans="1:5" ht="16.5" customHeight="1" x14ac:dyDescent="0.2">
      <c r="A22" s="117" t="s">
        <v>46</v>
      </c>
      <c r="B22" s="117"/>
      <c r="C22" s="80"/>
      <c r="D22" s="80"/>
      <c r="E22" s="80"/>
    </row>
    <row r="23" spans="1:5" ht="16.5" customHeight="1" x14ac:dyDescent="0.2">
      <c r="A23" s="15" t="s">
        <v>55</v>
      </c>
      <c r="B23" s="15" t="s">
        <v>55</v>
      </c>
      <c r="C23" s="80">
        <v>993.5</v>
      </c>
      <c r="D23" s="80">
        <v>970.6</v>
      </c>
      <c r="E23" s="80">
        <v>22.9</v>
      </c>
    </row>
    <row r="24" spans="1:5" ht="16.5" customHeight="1" x14ac:dyDescent="0.2">
      <c r="A24" s="15" t="s">
        <v>56</v>
      </c>
      <c r="B24" s="15" t="s">
        <v>56</v>
      </c>
      <c r="C24" s="80">
        <v>104.2</v>
      </c>
      <c r="D24" s="80">
        <v>79.7</v>
      </c>
      <c r="E24" s="80">
        <v>24.5</v>
      </c>
    </row>
    <row r="25" spans="1:5" ht="16.5" customHeight="1" x14ac:dyDescent="0.2">
      <c r="A25" s="15" t="s">
        <v>57</v>
      </c>
      <c r="B25" s="15" t="s">
        <v>57</v>
      </c>
      <c r="C25" s="80">
        <v>79.7</v>
      </c>
      <c r="D25" s="80">
        <v>72.099999999999994</v>
      </c>
      <c r="E25" s="80">
        <v>7.6</v>
      </c>
    </row>
    <row r="26" spans="1:5" ht="16.5" customHeight="1" x14ac:dyDescent="0.2">
      <c r="A26" s="14" t="s">
        <v>169</v>
      </c>
      <c r="B26" s="14" t="s">
        <v>58</v>
      </c>
      <c r="C26" s="80">
        <v>78.099999999999994</v>
      </c>
      <c r="D26" s="80">
        <v>61.5</v>
      </c>
      <c r="E26" s="80">
        <v>16.600000000000001</v>
      </c>
    </row>
    <row r="27" spans="1:5" ht="16.5" customHeight="1" x14ac:dyDescent="0.2">
      <c r="A27" s="14" t="s">
        <v>59</v>
      </c>
      <c r="B27" s="14" t="s">
        <v>59</v>
      </c>
      <c r="C27" s="80">
        <v>6155.4</v>
      </c>
      <c r="D27" s="80">
        <v>4215.8999999999996</v>
      </c>
      <c r="E27" s="80">
        <v>1939.5</v>
      </c>
    </row>
    <row r="28" spans="1:5" ht="15.75" customHeight="1" x14ac:dyDescent="0.2">
      <c r="A28" s="111" t="s">
        <v>170</v>
      </c>
      <c r="B28" s="112"/>
      <c r="C28" s="80"/>
      <c r="D28" s="80"/>
      <c r="E28" s="80"/>
    </row>
    <row r="29" spans="1:5" ht="15.75" customHeight="1" x14ac:dyDescent="0.2">
      <c r="A29" s="113"/>
      <c r="B29" s="114"/>
      <c r="C29" s="62">
        <v>3891.1</v>
      </c>
      <c r="D29" s="62">
        <v>2694.3</v>
      </c>
      <c r="E29" s="62">
        <v>1196.8</v>
      </c>
    </row>
    <row r="30" spans="1:5" ht="16.5" customHeight="1" x14ac:dyDescent="0.2">
      <c r="A30" s="14" t="s">
        <v>61</v>
      </c>
      <c r="B30" s="16" t="s">
        <v>60</v>
      </c>
      <c r="C30" s="80">
        <v>2973.9</v>
      </c>
      <c r="D30" s="80">
        <v>255</v>
      </c>
      <c r="E30" s="80">
        <v>2718.9</v>
      </c>
    </row>
    <row r="31" spans="1:5" ht="33.75" customHeight="1" x14ac:dyDescent="0.2">
      <c r="A31" s="115" t="s">
        <v>159</v>
      </c>
      <c r="B31" s="116"/>
      <c r="C31" s="116"/>
      <c r="D31" s="116"/>
      <c r="E31" s="116"/>
    </row>
  </sheetData>
  <mergeCells count="18">
    <mergeCell ref="A28:B29"/>
    <mergeCell ref="A31:E31"/>
    <mergeCell ref="A21:B21"/>
    <mergeCell ref="A22:B22"/>
    <mergeCell ref="A10:B10"/>
    <mergeCell ref="A15:B15"/>
    <mergeCell ref="A11:B11"/>
    <mergeCell ref="A12:B12"/>
    <mergeCell ref="A13:B13"/>
    <mergeCell ref="A1:E1"/>
    <mergeCell ref="D5:E5"/>
    <mergeCell ref="A7:B7"/>
    <mergeCell ref="A8:B8"/>
    <mergeCell ref="A9:B9"/>
    <mergeCell ref="A5:B6"/>
    <mergeCell ref="A2:E3"/>
    <mergeCell ref="C5:C6"/>
    <mergeCell ref="A4:E4"/>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4"/>
  <sheetViews>
    <sheetView workbookViewId="0">
      <selection activeCell="B7" sqref="B7:G32"/>
    </sheetView>
  </sheetViews>
  <sheetFormatPr defaultRowHeight="12" x14ac:dyDescent="0.2"/>
  <cols>
    <col min="1" max="1" width="23.33203125" customWidth="1"/>
    <col min="2" max="2" width="13.6640625" bestFit="1" customWidth="1"/>
    <col min="3" max="3" width="12.6640625" customWidth="1"/>
    <col min="4" max="4" width="9.83203125" bestFit="1" customWidth="1"/>
    <col min="5" max="5" width="12.33203125" customWidth="1"/>
    <col min="6" max="6" width="12.83203125" customWidth="1"/>
    <col min="7" max="7" width="12.6640625" customWidth="1"/>
  </cols>
  <sheetData>
    <row r="1" spans="1:7" ht="12.75" x14ac:dyDescent="0.2">
      <c r="A1" s="18" t="s">
        <v>208</v>
      </c>
      <c r="B1" s="19"/>
      <c r="C1" s="19"/>
      <c r="D1" s="19"/>
      <c r="E1" s="19"/>
      <c r="F1" s="19"/>
      <c r="G1" s="19"/>
    </row>
    <row r="2" spans="1:7" ht="12.75" x14ac:dyDescent="0.2">
      <c r="A2" s="49"/>
      <c r="B2" s="19"/>
      <c r="C2" s="19"/>
      <c r="D2" s="19"/>
      <c r="E2" s="19"/>
      <c r="F2" s="19"/>
      <c r="G2" s="19"/>
    </row>
    <row r="3" spans="1:7" ht="12.75" x14ac:dyDescent="0.2">
      <c r="A3" s="124" t="s">
        <v>75</v>
      </c>
      <c r="B3" s="134"/>
      <c r="C3" s="134"/>
      <c r="D3" s="134"/>
      <c r="E3" s="134"/>
      <c r="F3" s="134"/>
      <c r="G3" s="134"/>
    </row>
    <row r="4" spans="1:7" ht="15.75" customHeight="1" x14ac:dyDescent="0.2">
      <c r="A4" s="106"/>
      <c r="B4" s="103" t="s">
        <v>43</v>
      </c>
      <c r="C4" s="103" t="s">
        <v>46</v>
      </c>
      <c r="D4" s="103"/>
      <c r="E4" s="103"/>
      <c r="F4" s="103"/>
      <c r="G4" s="103"/>
    </row>
    <row r="5" spans="1:7" ht="36.75" customHeight="1" x14ac:dyDescent="0.2">
      <c r="A5" s="106"/>
      <c r="B5" s="103"/>
      <c r="C5" s="103" t="s">
        <v>184</v>
      </c>
      <c r="D5" s="103" t="s">
        <v>119</v>
      </c>
      <c r="E5" s="103"/>
      <c r="F5" s="103" t="s">
        <v>120</v>
      </c>
      <c r="G5" s="103"/>
    </row>
    <row r="6" spans="1:7" ht="12.75" x14ac:dyDescent="0.2">
      <c r="A6" s="106"/>
      <c r="B6" s="103"/>
      <c r="C6" s="103"/>
      <c r="D6" s="13" t="s">
        <v>100</v>
      </c>
      <c r="E6" s="13" t="s">
        <v>184</v>
      </c>
      <c r="F6" s="13" t="s">
        <v>100</v>
      </c>
      <c r="G6" s="13" t="s">
        <v>184</v>
      </c>
    </row>
    <row r="7" spans="1:7" ht="21" customHeight="1" x14ac:dyDescent="0.2">
      <c r="A7" s="8" t="s">
        <v>127</v>
      </c>
      <c r="B7" s="77">
        <v>24706.2</v>
      </c>
      <c r="C7" s="77">
        <v>22172.5</v>
      </c>
      <c r="D7" s="77">
        <v>605.6</v>
      </c>
      <c r="E7" s="77">
        <v>584.20000000000005</v>
      </c>
      <c r="F7" s="77">
        <v>23845.3</v>
      </c>
      <c r="G7" s="77">
        <v>21550.2</v>
      </c>
    </row>
    <row r="8" spans="1:7" ht="21" customHeight="1" x14ac:dyDescent="0.2">
      <c r="A8" s="9" t="s">
        <v>128</v>
      </c>
      <c r="B8" s="86">
        <v>916.5</v>
      </c>
      <c r="C8" s="86">
        <v>818.5</v>
      </c>
      <c r="D8" s="86">
        <v>30.9</v>
      </c>
      <c r="E8" s="86">
        <v>29.5</v>
      </c>
      <c r="F8" s="86">
        <v>871.8</v>
      </c>
      <c r="G8" s="86">
        <v>786.4</v>
      </c>
    </row>
    <row r="9" spans="1:7" ht="21" customHeight="1" x14ac:dyDescent="0.2">
      <c r="A9" s="9" t="s">
        <v>129</v>
      </c>
      <c r="B9" s="86">
        <v>543.1</v>
      </c>
      <c r="C9" s="86">
        <v>484.4</v>
      </c>
      <c r="D9" s="86">
        <v>11.6</v>
      </c>
      <c r="E9" s="86">
        <v>11</v>
      </c>
      <c r="F9" s="86">
        <v>522.9</v>
      </c>
      <c r="G9" s="86">
        <v>469.9</v>
      </c>
    </row>
    <row r="10" spans="1:7" ht="21" customHeight="1" x14ac:dyDescent="0.2">
      <c r="A10" s="9" t="s">
        <v>130</v>
      </c>
      <c r="B10" s="86">
        <v>1690.8</v>
      </c>
      <c r="C10" s="86">
        <v>1514.9</v>
      </c>
      <c r="D10" s="86">
        <v>16.5</v>
      </c>
      <c r="E10" s="86">
        <v>16.100000000000001</v>
      </c>
      <c r="F10" s="86">
        <v>1633.4</v>
      </c>
      <c r="G10" s="86">
        <v>1473.8</v>
      </c>
    </row>
    <row r="11" spans="1:7" ht="21" customHeight="1" x14ac:dyDescent="0.2">
      <c r="A11" s="9" t="s">
        <v>131</v>
      </c>
      <c r="B11" s="86">
        <v>1676.5</v>
      </c>
      <c r="C11" s="86">
        <v>1496.5</v>
      </c>
      <c r="D11" s="86">
        <v>16.600000000000001</v>
      </c>
      <c r="E11" s="86">
        <v>16.2</v>
      </c>
      <c r="F11" s="86">
        <v>1662.9</v>
      </c>
      <c r="G11" s="86">
        <v>1486.7</v>
      </c>
    </row>
    <row r="12" spans="1:7" ht="21" customHeight="1" x14ac:dyDescent="0.2">
      <c r="A12" s="9" t="s">
        <v>132</v>
      </c>
      <c r="B12" s="86">
        <v>650.9</v>
      </c>
      <c r="C12" s="86">
        <v>582.5</v>
      </c>
      <c r="D12" s="86">
        <v>26</v>
      </c>
      <c r="E12" s="86">
        <v>25.6</v>
      </c>
      <c r="F12" s="86">
        <v>627.29999999999995</v>
      </c>
      <c r="G12" s="86">
        <v>565.6</v>
      </c>
    </row>
    <row r="13" spans="1:7" ht="21" customHeight="1" x14ac:dyDescent="0.2">
      <c r="A13" s="9" t="s">
        <v>133</v>
      </c>
      <c r="B13" s="86">
        <v>542</v>
      </c>
      <c r="C13" s="86">
        <v>484.1</v>
      </c>
      <c r="D13" s="86">
        <v>20.6</v>
      </c>
      <c r="E13" s="86">
        <v>19.8</v>
      </c>
      <c r="F13" s="86">
        <v>537.6</v>
      </c>
      <c r="G13" s="86">
        <v>479.9</v>
      </c>
    </row>
    <row r="14" spans="1:7" ht="21" customHeight="1" x14ac:dyDescent="0.2">
      <c r="A14" s="9" t="s">
        <v>134</v>
      </c>
      <c r="B14" s="86">
        <v>813.3</v>
      </c>
      <c r="C14" s="86">
        <v>725.7</v>
      </c>
      <c r="D14" s="86">
        <v>21.6</v>
      </c>
      <c r="E14" s="86">
        <v>20.6</v>
      </c>
      <c r="F14" s="86">
        <v>802.3</v>
      </c>
      <c r="G14" s="86">
        <v>717.8</v>
      </c>
    </row>
    <row r="15" spans="1:7" ht="21" customHeight="1" x14ac:dyDescent="0.2">
      <c r="A15" s="9" t="s">
        <v>135</v>
      </c>
      <c r="B15" s="86">
        <v>615.70000000000005</v>
      </c>
      <c r="C15" s="86">
        <v>548.1</v>
      </c>
      <c r="D15" s="86">
        <v>30.8</v>
      </c>
      <c r="E15" s="86">
        <v>29.7</v>
      </c>
      <c r="F15" s="86">
        <v>606.4</v>
      </c>
      <c r="G15" s="86">
        <v>541.5</v>
      </c>
    </row>
    <row r="16" spans="1:7" ht="21" customHeight="1" x14ac:dyDescent="0.2">
      <c r="A16" s="9" t="s">
        <v>136</v>
      </c>
      <c r="B16" s="86">
        <v>1155.5999999999999</v>
      </c>
      <c r="C16" s="86">
        <v>1039.5999999999999</v>
      </c>
      <c r="D16" s="86">
        <v>20.3</v>
      </c>
      <c r="E16" s="86">
        <v>20.100000000000001</v>
      </c>
      <c r="F16" s="86">
        <v>1076.2</v>
      </c>
      <c r="G16" s="86">
        <v>982.7</v>
      </c>
    </row>
    <row r="17" spans="1:7" ht="21" customHeight="1" x14ac:dyDescent="0.2">
      <c r="A17" s="9" t="s">
        <v>137</v>
      </c>
      <c r="B17" s="86">
        <v>439.3</v>
      </c>
      <c r="C17" s="86">
        <v>391.9</v>
      </c>
      <c r="D17" s="86">
        <v>6.1</v>
      </c>
      <c r="E17" s="86">
        <v>5.6</v>
      </c>
      <c r="F17" s="86">
        <v>431.7</v>
      </c>
      <c r="G17" s="86">
        <v>386.4</v>
      </c>
    </row>
    <row r="18" spans="1:7" ht="21" customHeight="1" x14ac:dyDescent="0.2">
      <c r="A18" s="9" t="s">
        <v>138</v>
      </c>
      <c r="B18" s="86">
        <v>848.3</v>
      </c>
      <c r="C18" s="86">
        <v>754.9</v>
      </c>
      <c r="D18" s="86">
        <v>3.7</v>
      </c>
      <c r="E18" s="86">
        <v>3.5</v>
      </c>
      <c r="F18" s="86">
        <v>841.6</v>
      </c>
      <c r="G18" s="86">
        <v>750.1</v>
      </c>
    </row>
    <row r="19" spans="1:7" ht="21" customHeight="1" x14ac:dyDescent="0.2">
      <c r="A19" s="9" t="s">
        <v>139</v>
      </c>
      <c r="B19" s="86">
        <v>1573.9</v>
      </c>
      <c r="C19" s="86">
        <v>1400.2</v>
      </c>
      <c r="D19" s="86">
        <v>72.7</v>
      </c>
      <c r="E19" s="86">
        <v>69.900000000000006</v>
      </c>
      <c r="F19" s="86">
        <v>1485.8</v>
      </c>
      <c r="G19" s="86">
        <v>1336.9</v>
      </c>
    </row>
    <row r="20" spans="1:7" ht="21" customHeight="1" x14ac:dyDescent="0.2">
      <c r="A20" s="9" t="s">
        <v>140</v>
      </c>
      <c r="B20" s="86">
        <v>761.9</v>
      </c>
      <c r="C20" s="86">
        <v>690.3</v>
      </c>
      <c r="D20" s="86">
        <v>7.4</v>
      </c>
      <c r="E20" s="86">
        <v>6.9</v>
      </c>
      <c r="F20" s="86">
        <v>724.8</v>
      </c>
      <c r="G20" s="86">
        <v>663.7</v>
      </c>
    </row>
    <row r="21" spans="1:7" ht="21" customHeight="1" x14ac:dyDescent="0.2">
      <c r="A21" s="9" t="s">
        <v>141</v>
      </c>
      <c r="B21" s="86">
        <v>2602.3000000000002</v>
      </c>
      <c r="C21" s="86">
        <v>2366.1999999999998</v>
      </c>
      <c r="D21" s="86">
        <v>49.4</v>
      </c>
      <c r="E21" s="86">
        <v>47.8</v>
      </c>
      <c r="F21" s="86">
        <v>2511.9</v>
      </c>
      <c r="G21" s="86">
        <v>2302.1</v>
      </c>
    </row>
    <row r="22" spans="1:7" ht="21" customHeight="1" x14ac:dyDescent="0.2">
      <c r="A22" s="9" t="s">
        <v>142</v>
      </c>
      <c r="B22" s="86">
        <v>697</v>
      </c>
      <c r="C22" s="86">
        <v>619.4</v>
      </c>
      <c r="D22" s="86">
        <v>35.4</v>
      </c>
      <c r="E22" s="86">
        <v>34.299999999999997</v>
      </c>
      <c r="F22" s="86">
        <v>680.8</v>
      </c>
      <c r="G22" s="86">
        <v>606.79999999999995</v>
      </c>
    </row>
    <row r="23" spans="1:7" ht="21" customHeight="1" x14ac:dyDescent="0.2">
      <c r="A23" s="9" t="s">
        <v>143</v>
      </c>
      <c r="B23" s="86">
        <v>561.6</v>
      </c>
      <c r="C23" s="86">
        <v>501.3</v>
      </c>
      <c r="D23" s="86">
        <v>29.7</v>
      </c>
      <c r="E23" s="86">
        <v>28.6</v>
      </c>
      <c r="F23" s="86">
        <v>545.20000000000005</v>
      </c>
      <c r="G23" s="86">
        <v>489.5</v>
      </c>
    </row>
    <row r="24" spans="1:7" ht="21" customHeight="1" x14ac:dyDescent="0.2">
      <c r="A24" s="9" t="s">
        <v>144</v>
      </c>
      <c r="B24" s="86">
        <v>514.5</v>
      </c>
      <c r="C24" s="86">
        <v>458.7</v>
      </c>
      <c r="D24" s="86">
        <v>8.6</v>
      </c>
      <c r="E24" s="86">
        <v>8.1999999999999993</v>
      </c>
      <c r="F24" s="86">
        <v>504.1</v>
      </c>
      <c r="G24" s="86">
        <v>451.3</v>
      </c>
    </row>
    <row r="25" spans="1:7" ht="21" customHeight="1" x14ac:dyDescent="0.2">
      <c r="A25" s="9" t="s">
        <v>145</v>
      </c>
      <c r="B25" s="86">
        <v>478.9</v>
      </c>
      <c r="C25" s="86">
        <v>425.3</v>
      </c>
      <c r="D25" s="86">
        <v>32.700000000000003</v>
      </c>
      <c r="E25" s="86">
        <v>30.5</v>
      </c>
      <c r="F25" s="86">
        <v>472.1</v>
      </c>
      <c r="G25" s="86">
        <v>420.5</v>
      </c>
    </row>
    <row r="26" spans="1:7" ht="21" customHeight="1" x14ac:dyDescent="0.2">
      <c r="A26" s="9" t="s">
        <v>146</v>
      </c>
      <c r="B26" s="86">
        <v>1496.8</v>
      </c>
      <c r="C26" s="86">
        <v>1329.4</v>
      </c>
      <c r="D26" s="86">
        <v>20.8</v>
      </c>
      <c r="E26" s="86">
        <v>20.3</v>
      </c>
      <c r="F26" s="86">
        <v>1428.2</v>
      </c>
      <c r="G26" s="86">
        <v>1280.2</v>
      </c>
    </row>
    <row r="27" spans="1:7" ht="21" customHeight="1" x14ac:dyDescent="0.2">
      <c r="A27" s="9" t="s">
        <v>147</v>
      </c>
      <c r="B27" s="86">
        <v>502.5</v>
      </c>
      <c r="C27" s="86">
        <v>447.7</v>
      </c>
      <c r="D27" s="86">
        <v>18.8</v>
      </c>
      <c r="E27" s="86">
        <v>17.8</v>
      </c>
      <c r="F27" s="86">
        <v>491.5</v>
      </c>
      <c r="G27" s="86">
        <v>439.1</v>
      </c>
    </row>
    <row r="28" spans="1:7" ht="21" customHeight="1" x14ac:dyDescent="0.2">
      <c r="A28" s="9" t="s">
        <v>148</v>
      </c>
      <c r="B28" s="86">
        <v>614.20000000000005</v>
      </c>
      <c r="C28" s="86">
        <v>547.20000000000005</v>
      </c>
      <c r="D28" s="86">
        <v>12.6</v>
      </c>
      <c r="E28" s="86">
        <v>12</v>
      </c>
      <c r="F28" s="86">
        <v>600.70000000000005</v>
      </c>
      <c r="G28" s="86">
        <v>537.5</v>
      </c>
    </row>
    <row r="29" spans="1:7" ht="21" customHeight="1" x14ac:dyDescent="0.2">
      <c r="A29" s="9" t="s">
        <v>149</v>
      </c>
      <c r="B29" s="86">
        <v>652.5</v>
      </c>
      <c r="C29" s="86">
        <v>580.4</v>
      </c>
      <c r="D29" s="86">
        <v>14.5</v>
      </c>
      <c r="E29" s="86">
        <v>13.8</v>
      </c>
      <c r="F29" s="86">
        <v>624.6</v>
      </c>
      <c r="G29" s="86">
        <v>560.4</v>
      </c>
    </row>
    <row r="30" spans="1:7" ht="21" customHeight="1" x14ac:dyDescent="0.2">
      <c r="A30" s="9" t="s">
        <v>150</v>
      </c>
      <c r="B30" s="86">
        <v>392.5</v>
      </c>
      <c r="C30" s="86">
        <v>351.2</v>
      </c>
      <c r="D30" s="86">
        <v>17.2</v>
      </c>
      <c r="E30" s="86">
        <v>16.8</v>
      </c>
      <c r="F30" s="86">
        <v>388.9</v>
      </c>
      <c r="G30" s="86">
        <v>348.7</v>
      </c>
    </row>
    <row r="31" spans="1:7" ht="21" customHeight="1" x14ac:dyDescent="0.2">
      <c r="A31" s="9" t="s">
        <v>151</v>
      </c>
      <c r="B31" s="86">
        <v>639.4</v>
      </c>
      <c r="C31" s="86">
        <v>570.79999999999995</v>
      </c>
      <c r="D31" s="86">
        <v>11.4</v>
      </c>
      <c r="E31" s="86">
        <v>10.9</v>
      </c>
      <c r="F31" s="86">
        <v>603.79999999999995</v>
      </c>
      <c r="G31" s="86">
        <v>545.4</v>
      </c>
    </row>
    <row r="32" spans="1:7" ht="21" customHeight="1" x14ac:dyDescent="0.2">
      <c r="A32" s="9" t="s">
        <v>152</v>
      </c>
      <c r="B32" s="86">
        <v>3326.2</v>
      </c>
      <c r="C32" s="86">
        <v>3043.3</v>
      </c>
      <c r="D32" s="86">
        <v>69.7</v>
      </c>
      <c r="E32" s="86">
        <v>68.7</v>
      </c>
      <c r="F32" s="86">
        <v>3168.8</v>
      </c>
      <c r="G32" s="86">
        <v>2927.3</v>
      </c>
    </row>
    <row r="34" spans="2:7" x14ac:dyDescent="0.2">
      <c r="B34" s="7"/>
      <c r="C34" s="7"/>
      <c r="D34" s="7"/>
      <c r="E34" s="7"/>
      <c r="F34" s="7"/>
      <c r="G34" s="7"/>
    </row>
  </sheetData>
  <mergeCells count="7">
    <mergeCell ref="A3:G3"/>
    <mergeCell ref="A4:A6"/>
    <mergeCell ref="B4:B6"/>
    <mergeCell ref="C4:G4"/>
    <mergeCell ref="C5:C6"/>
    <mergeCell ref="D5:E5"/>
    <mergeCell ref="F5:G5"/>
  </mergeCell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3"/>
  <sheetViews>
    <sheetView workbookViewId="0">
      <selection activeCell="B6" sqref="B6:E31"/>
    </sheetView>
  </sheetViews>
  <sheetFormatPr defaultRowHeight="12" x14ac:dyDescent="0.2"/>
  <cols>
    <col min="1" max="1" width="24.33203125" customWidth="1"/>
    <col min="2" max="2" width="16.1640625" customWidth="1"/>
    <col min="3" max="3" width="18.1640625" customWidth="1"/>
    <col min="4" max="4" width="19.6640625" customWidth="1"/>
    <col min="5" max="5" width="18.6640625" customWidth="1"/>
    <col min="6" max="7" width="9.33203125" hidden="1" customWidth="1"/>
  </cols>
  <sheetData>
    <row r="1" spans="1:9" ht="27.75" customHeight="1" x14ac:dyDescent="0.2">
      <c r="A1" s="118" t="s">
        <v>209</v>
      </c>
      <c r="B1" s="108"/>
      <c r="C1" s="108"/>
      <c r="D1" s="108"/>
      <c r="E1" s="108"/>
      <c r="F1" s="19"/>
      <c r="G1" s="19"/>
      <c r="H1" s="19"/>
      <c r="I1" s="19"/>
    </row>
    <row r="2" spans="1:9" ht="12.75" x14ac:dyDescent="0.2">
      <c r="A2" s="32"/>
      <c r="B2" s="19"/>
      <c r="C2" s="19"/>
      <c r="D2" s="19"/>
      <c r="E2" s="169"/>
      <c r="F2" s="168"/>
      <c r="G2" s="168"/>
      <c r="H2" s="168"/>
      <c r="I2" s="168"/>
    </row>
    <row r="3" spans="1:9" ht="12.75" x14ac:dyDescent="0.2">
      <c r="A3" s="109" t="s">
        <v>75</v>
      </c>
      <c r="B3" s="168"/>
      <c r="C3" s="168"/>
      <c r="D3" s="168"/>
      <c r="E3" s="168"/>
      <c r="F3" s="168"/>
      <c r="G3" s="168"/>
      <c r="H3" s="19"/>
      <c r="I3" s="19"/>
    </row>
    <row r="4" spans="1:9" ht="21" customHeight="1" x14ac:dyDescent="0.2">
      <c r="A4" s="167"/>
      <c r="B4" s="103" t="s">
        <v>121</v>
      </c>
      <c r="C4" s="103"/>
      <c r="D4" s="103" t="s">
        <v>122</v>
      </c>
      <c r="E4" s="103"/>
      <c r="F4" s="19"/>
      <c r="G4" s="19"/>
      <c r="H4" s="19"/>
      <c r="I4" s="19"/>
    </row>
    <row r="5" spans="1:9" ht="29.25" customHeight="1" x14ac:dyDescent="0.2">
      <c r="A5" s="167"/>
      <c r="B5" s="13" t="s">
        <v>100</v>
      </c>
      <c r="C5" s="13" t="s">
        <v>181</v>
      </c>
      <c r="D5" s="13" t="s">
        <v>100</v>
      </c>
      <c r="E5" s="13" t="s">
        <v>181</v>
      </c>
      <c r="F5" s="19"/>
      <c r="G5" s="19"/>
      <c r="H5" s="19"/>
      <c r="I5" s="19"/>
    </row>
    <row r="6" spans="1:9" ht="21" customHeight="1" x14ac:dyDescent="0.2">
      <c r="A6" s="8" t="s">
        <v>127</v>
      </c>
      <c r="B6" s="77">
        <v>5231.2</v>
      </c>
      <c r="C6" s="77">
        <v>4877.6000000000004</v>
      </c>
      <c r="D6" s="87">
        <v>18614.099999999999</v>
      </c>
      <c r="E6" s="87">
        <v>16672.599999999999</v>
      </c>
      <c r="F6" s="19"/>
      <c r="G6" s="19"/>
      <c r="H6" s="19"/>
      <c r="I6" s="19"/>
    </row>
    <row r="7" spans="1:9" ht="21" customHeight="1" x14ac:dyDescent="0.2">
      <c r="A7" s="9" t="s">
        <v>128</v>
      </c>
      <c r="B7" s="86">
        <v>152.30000000000001</v>
      </c>
      <c r="C7" s="86">
        <v>140.1</v>
      </c>
      <c r="D7" s="86">
        <v>719.4</v>
      </c>
      <c r="E7" s="86">
        <v>646.29999999999995</v>
      </c>
      <c r="F7" s="19"/>
      <c r="G7" s="19"/>
      <c r="H7" s="19"/>
      <c r="I7" s="19"/>
    </row>
    <row r="8" spans="1:9" ht="21" customHeight="1" x14ac:dyDescent="0.2">
      <c r="A8" s="9" t="s">
        <v>129</v>
      </c>
      <c r="B8" s="86">
        <v>97.6</v>
      </c>
      <c r="C8" s="86">
        <v>90</v>
      </c>
      <c r="D8" s="86">
        <v>425.2</v>
      </c>
      <c r="E8" s="86">
        <v>379.9</v>
      </c>
      <c r="F8" s="19"/>
      <c r="G8" s="19"/>
      <c r="H8" s="19"/>
      <c r="I8" s="19"/>
    </row>
    <row r="9" spans="1:9" ht="21" customHeight="1" x14ac:dyDescent="0.2">
      <c r="A9" s="9" t="s">
        <v>130</v>
      </c>
      <c r="B9" s="86">
        <v>329</v>
      </c>
      <c r="C9" s="86">
        <v>309.10000000000002</v>
      </c>
      <c r="D9" s="86">
        <v>1304.0999999999999</v>
      </c>
      <c r="E9" s="86">
        <v>1164.5</v>
      </c>
      <c r="F9" s="19"/>
      <c r="G9" s="19"/>
      <c r="H9" s="19"/>
      <c r="I9" s="19"/>
    </row>
    <row r="10" spans="1:9" ht="21" customHeight="1" x14ac:dyDescent="0.2">
      <c r="A10" s="9" t="s">
        <v>131</v>
      </c>
      <c r="B10" s="86">
        <v>242.7</v>
      </c>
      <c r="C10" s="86">
        <v>232.8</v>
      </c>
      <c r="D10" s="86">
        <v>1420.3</v>
      </c>
      <c r="E10" s="86">
        <v>1253.9000000000001</v>
      </c>
      <c r="F10" s="19"/>
      <c r="G10" s="19"/>
      <c r="H10" s="19"/>
      <c r="I10" s="19"/>
    </row>
    <row r="11" spans="1:9" ht="21" customHeight="1" x14ac:dyDescent="0.2">
      <c r="A11" s="9" t="s">
        <v>132</v>
      </c>
      <c r="B11" s="86">
        <v>121.3</v>
      </c>
      <c r="C11" s="86">
        <v>113.5</v>
      </c>
      <c r="D11" s="86">
        <v>506</v>
      </c>
      <c r="E11" s="86">
        <v>452.1</v>
      </c>
      <c r="F11" s="19"/>
      <c r="G11" s="19"/>
      <c r="H11" s="19"/>
      <c r="I11" s="19"/>
    </row>
    <row r="12" spans="1:9" ht="21" customHeight="1" x14ac:dyDescent="0.2">
      <c r="A12" s="9" t="s">
        <v>133</v>
      </c>
      <c r="B12" s="86">
        <v>94.2</v>
      </c>
      <c r="C12" s="86">
        <v>87.3</v>
      </c>
      <c r="D12" s="86">
        <v>443.4</v>
      </c>
      <c r="E12" s="86">
        <v>392.6</v>
      </c>
      <c r="F12" s="19"/>
      <c r="G12" s="19"/>
      <c r="H12" s="19"/>
      <c r="I12" s="19"/>
    </row>
    <row r="13" spans="1:9" ht="21" customHeight="1" x14ac:dyDescent="0.2">
      <c r="A13" s="9" t="s">
        <v>134</v>
      </c>
      <c r="B13" s="86">
        <v>190.4</v>
      </c>
      <c r="C13" s="86">
        <v>176.2</v>
      </c>
      <c r="D13" s="86">
        <v>611.9</v>
      </c>
      <c r="E13" s="86">
        <v>541.6</v>
      </c>
      <c r="F13" s="19"/>
      <c r="G13" s="19"/>
      <c r="H13" s="19"/>
      <c r="I13" s="19"/>
    </row>
    <row r="14" spans="1:9" ht="21" customHeight="1" x14ac:dyDescent="0.2">
      <c r="A14" s="9" t="s">
        <v>135</v>
      </c>
      <c r="B14" s="86">
        <v>124.2</v>
      </c>
      <c r="C14" s="86">
        <v>114.5</v>
      </c>
      <c r="D14" s="86">
        <v>482.2</v>
      </c>
      <c r="E14" s="86">
        <v>427</v>
      </c>
      <c r="F14" s="19"/>
      <c r="G14" s="19"/>
      <c r="H14" s="19"/>
      <c r="I14" s="19"/>
    </row>
    <row r="15" spans="1:9" ht="21" customHeight="1" x14ac:dyDescent="0.2">
      <c r="A15" s="9" t="s">
        <v>136</v>
      </c>
      <c r="B15" s="86">
        <v>155.69999999999999</v>
      </c>
      <c r="C15" s="86">
        <v>149.5</v>
      </c>
      <c r="D15" s="86">
        <v>920.5</v>
      </c>
      <c r="E15" s="86">
        <v>833.3</v>
      </c>
      <c r="F15" s="19"/>
      <c r="G15" s="19"/>
      <c r="H15" s="19"/>
      <c r="I15" s="19"/>
    </row>
    <row r="16" spans="1:9" ht="21" customHeight="1" x14ac:dyDescent="0.2">
      <c r="A16" s="9" t="s">
        <v>137</v>
      </c>
      <c r="B16" s="86">
        <v>86.4</v>
      </c>
      <c r="C16" s="86">
        <v>80.7</v>
      </c>
      <c r="D16" s="86">
        <v>345.2</v>
      </c>
      <c r="E16" s="86">
        <v>305.7</v>
      </c>
      <c r="F16" s="19"/>
      <c r="G16" s="19"/>
      <c r="H16" s="19"/>
      <c r="I16" s="19"/>
    </row>
    <row r="17" spans="1:9" ht="21" customHeight="1" x14ac:dyDescent="0.2">
      <c r="A17" s="9" t="s">
        <v>138</v>
      </c>
      <c r="B17" s="86">
        <v>111.4</v>
      </c>
      <c r="C17" s="86">
        <v>105.9</v>
      </c>
      <c r="D17" s="86">
        <v>730.2</v>
      </c>
      <c r="E17" s="86">
        <v>644.1</v>
      </c>
      <c r="F17" s="19"/>
      <c r="G17" s="19"/>
      <c r="H17" s="19"/>
      <c r="I17" s="19"/>
    </row>
    <row r="18" spans="1:9" ht="21" customHeight="1" x14ac:dyDescent="0.2">
      <c r="A18" s="9" t="s">
        <v>139</v>
      </c>
      <c r="B18" s="86">
        <v>266</v>
      </c>
      <c r="C18" s="86">
        <v>237.5</v>
      </c>
      <c r="D18" s="86">
        <v>1219.5999999999999</v>
      </c>
      <c r="E18" s="86">
        <v>1099.3</v>
      </c>
      <c r="F18" s="19"/>
      <c r="G18" s="19"/>
      <c r="H18" s="19"/>
      <c r="I18" s="19"/>
    </row>
    <row r="19" spans="1:9" ht="21" customHeight="1" x14ac:dyDescent="0.2">
      <c r="A19" s="9" t="s">
        <v>140</v>
      </c>
      <c r="B19" s="86">
        <v>183.3</v>
      </c>
      <c r="C19" s="86">
        <v>176.4</v>
      </c>
      <c r="D19" s="86">
        <v>541.5</v>
      </c>
      <c r="E19" s="86">
        <v>487.3</v>
      </c>
      <c r="F19" s="19"/>
      <c r="G19" s="19"/>
      <c r="H19" s="19"/>
      <c r="I19" s="19"/>
    </row>
    <row r="20" spans="1:9" ht="21" customHeight="1" x14ac:dyDescent="0.2">
      <c r="A20" s="9" t="s">
        <v>141</v>
      </c>
      <c r="B20" s="86">
        <v>312.5</v>
      </c>
      <c r="C20" s="86">
        <v>294.60000000000002</v>
      </c>
      <c r="D20" s="86">
        <v>2199.4</v>
      </c>
      <c r="E20" s="86">
        <v>2007.5</v>
      </c>
      <c r="F20" s="19"/>
      <c r="G20" s="19"/>
      <c r="H20" s="19"/>
      <c r="I20" s="19"/>
    </row>
    <row r="21" spans="1:9" ht="21" customHeight="1" x14ac:dyDescent="0.2">
      <c r="A21" s="9" t="s">
        <v>142</v>
      </c>
      <c r="B21" s="86">
        <v>160.9</v>
      </c>
      <c r="C21" s="86">
        <v>146.19999999999999</v>
      </c>
      <c r="D21" s="86">
        <v>519.9</v>
      </c>
      <c r="E21" s="86">
        <v>460.6</v>
      </c>
      <c r="F21" s="19"/>
      <c r="G21" s="19"/>
      <c r="H21" s="19"/>
      <c r="I21" s="19"/>
    </row>
    <row r="22" spans="1:9" ht="21" customHeight="1" x14ac:dyDescent="0.2">
      <c r="A22" s="9" t="s">
        <v>143</v>
      </c>
      <c r="B22" s="86">
        <v>97.1</v>
      </c>
      <c r="C22" s="86">
        <v>90.4</v>
      </c>
      <c r="D22" s="86">
        <v>448</v>
      </c>
      <c r="E22" s="86">
        <v>399.1</v>
      </c>
      <c r="F22" s="19"/>
      <c r="G22" s="19"/>
      <c r="H22" s="19"/>
      <c r="I22" s="19"/>
    </row>
    <row r="23" spans="1:9" ht="21" customHeight="1" x14ac:dyDescent="0.2">
      <c r="A23" s="9" t="s">
        <v>144</v>
      </c>
      <c r="B23" s="86">
        <v>103.4</v>
      </c>
      <c r="C23" s="86">
        <v>95.7</v>
      </c>
      <c r="D23" s="86">
        <v>400.8</v>
      </c>
      <c r="E23" s="86">
        <v>355.5</v>
      </c>
      <c r="F23" s="19"/>
      <c r="G23" s="19"/>
      <c r="H23" s="19"/>
      <c r="I23" s="19"/>
    </row>
    <row r="24" spans="1:9" ht="21" customHeight="1" x14ac:dyDescent="0.2">
      <c r="A24" s="9" t="s">
        <v>145</v>
      </c>
      <c r="B24" s="86">
        <v>98.6</v>
      </c>
      <c r="C24" s="86">
        <v>91.1</v>
      </c>
      <c r="D24" s="86">
        <v>373.5</v>
      </c>
      <c r="E24" s="86">
        <v>329.5</v>
      </c>
      <c r="F24" s="19"/>
      <c r="G24" s="19"/>
      <c r="H24" s="19"/>
      <c r="I24" s="19"/>
    </row>
    <row r="25" spans="1:9" ht="21" customHeight="1" x14ac:dyDescent="0.2">
      <c r="A25" s="9" t="s">
        <v>146</v>
      </c>
      <c r="B25" s="86">
        <v>243</v>
      </c>
      <c r="C25" s="86">
        <v>217.5</v>
      </c>
      <c r="D25" s="86">
        <v>1185.0999999999999</v>
      </c>
      <c r="E25" s="86">
        <v>1062.7</v>
      </c>
      <c r="F25" s="19"/>
      <c r="G25" s="19"/>
      <c r="H25" s="19"/>
      <c r="I25" s="19"/>
    </row>
    <row r="26" spans="1:9" ht="21" customHeight="1" x14ac:dyDescent="0.2">
      <c r="A26" s="9" t="s">
        <v>147</v>
      </c>
      <c r="B26" s="86">
        <v>104.9</v>
      </c>
      <c r="C26" s="86">
        <v>96.4</v>
      </c>
      <c r="D26" s="86">
        <v>386.5</v>
      </c>
      <c r="E26" s="86">
        <v>342.7</v>
      </c>
      <c r="F26" s="19"/>
      <c r="G26" s="19"/>
      <c r="H26" s="19"/>
      <c r="I26" s="19"/>
    </row>
    <row r="27" spans="1:9" ht="21" customHeight="1" x14ac:dyDescent="0.2">
      <c r="A27" s="9" t="s">
        <v>148</v>
      </c>
      <c r="B27" s="86">
        <v>121.9</v>
      </c>
      <c r="C27" s="86">
        <v>112</v>
      </c>
      <c r="D27" s="86">
        <v>478.8</v>
      </c>
      <c r="E27" s="86">
        <v>425.5</v>
      </c>
      <c r="F27" s="19"/>
      <c r="G27" s="19"/>
      <c r="H27" s="19"/>
      <c r="I27" s="19"/>
    </row>
    <row r="28" spans="1:9" ht="21" customHeight="1" x14ac:dyDescent="0.2">
      <c r="A28" s="9" t="s">
        <v>149</v>
      </c>
      <c r="B28" s="86">
        <v>99.6</v>
      </c>
      <c r="C28" s="86">
        <v>90.4</v>
      </c>
      <c r="D28" s="86">
        <v>524.9</v>
      </c>
      <c r="E28" s="86">
        <v>470</v>
      </c>
      <c r="F28" s="19"/>
      <c r="G28" s="19"/>
      <c r="H28" s="19"/>
      <c r="I28" s="19"/>
    </row>
    <row r="29" spans="1:9" ht="21" customHeight="1" x14ac:dyDescent="0.2">
      <c r="A29" s="9" t="s">
        <v>150</v>
      </c>
      <c r="B29" s="86">
        <v>83.9</v>
      </c>
      <c r="C29" s="86">
        <v>79.400000000000006</v>
      </c>
      <c r="D29" s="86">
        <v>304.89999999999998</v>
      </c>
      <c r="E29" s="86">
        <v>269.3</v>
      </c>
      <c r="F29" s="19"/>
      <c r="G29" s="19"/>
      <c r="H29" s="19"/>
      <c r="I29" s="19"/>
    </row>
    <row r="30" spans="1:9" ht="21" customHeight="1" x14ac:dyDescent="0.2">
      <c r="A30" s="9" t="s">
        <v>151</v>
      </c>
      <c r="B30" s="86">
        <v>107.1</v>
      </c>
      <c r="C30" s="86">
        <v>98</v>
      </c>
      <c r="D30" s="86">
        <v>496.7</v>
      </c>
      <c r="E30" s="86">
        <v>447.4</v>
      </c>
      <c r="F30" s="19"/>
      <c r="G30" s="19"/>
      <c r="H30" s="19"/>
      <c r="I30" s="19"/>
    </row>
    <row r="31" spans="1:9" ht="21" customHeight="1" x14ac:dyDescent="0.2">
      <c r="A31" s="9" t="s">
        <v>152</v>
      </c>
      <c r="B31" s="86">
        <v>1543.8</v>
      </c>
      <c r="C31" s="86">
        <v>1452.4</v>
      </c>
      <c r="D31" s="86">
        <v>1626.1</v>
      </c>
      <c r="E31" s="86">
        <v>1475.2</v>
      </c>
      <c r="F31" s="19"/>
      <c r="G31" s="19"/>
      <c r="H31" s="19"/>
      <c r="I31" s="19"/>
    </row>
    <row r="33" spans="2:5" x14ac:dyDescent="0.2">
      <c r="B33" s="7"/>
      <c r="C33" s="7"/>
      <c r="D33" s="7"/>
      <c r="E33" s="7"/>
    </row>
  </sheetData>
  <mergeCells count="6">
    <mergeCell ref="A1:E1"/>
    <mergeCell ref="A4:A5"/>
    <mergeCell ref="B4:C4"/>
    <mergeCell ref="D4:E4"/>
    <mergeCell ref="A3:G3"/>
    <mergeCell ref="E2:I2"/>
  </mergeCell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
  <sheetViews>
    <sheetView workbookViewId="0">
      <selection activeCell="M3" sqref="M3"/>
    </sheetView>
  </sheetViews>
  <sheetFormatPr defaultRowHeight="12" x14ac:dyDescent="0.2"/>
  <cols>
    <col min="1" max="1" width="55" customWidth="1"/>
    <col min="3" max="3" width="10.5" customWidth="1"/>
    <col min="5" max="5" width="13.6640625" customWidth="1"/>
    <col min="6" max="6" width="8.33203125" customWidth="1"/>
    <col min="7" max="11" width="9.33203125" hidden="1" customWidth="1"/>
  </cols>
  <sheetData>
    <row r="1" spans="1:11" ht="35.25" customHeight="1" x14ac:dyDescent="0.2">
      <c r="A1" s="171" t="s">
        <v>227</v>
      </c>
      <c r="B1" s="171"/>
      <c r="C1" s="171"/>
      <c r="D1" s="171"/>
      <c r="E1" s="171"/>
      <c r="F1" s="63"/>
    </row>
    <row r="2" spans="1:11" ht="18.75" x14ac:dyDescent="0.2">
      <c r="A2" s="1" t="s">
        <v>123</v>
      </c>
    </row>
    <row r="3" spans="1:11" ht="53.25" customHeight="1" x14ac:dyDescent="0.2">
      <c r="A3" s="141" t="s">
        <v>210</v>
      </c>
      <c r="B3" s="119"/>
      <c r="C3" s="119"/>
      <c r="D3" s="119"/>
      <c r="E3" s="119"/>
      <c r="F3" s="39"/>
      <c r="G3" s="50"/>
      <c r="H3" s="50"/>
      <c r="I3" s="50"/>
      <c r="J3" s="50"/>
      <c r="K3" s="50"/>
    </row>
    <row r="4" spans="1:11" ht="15.75" customHeight="1" x14ac:dyDescent="0.2">
      <c r="A4" s="124" t="s">
        <v>124</v>
      </c>
      <c r="B4" s="134"/>
      <c r="C4" s="134"/>
      <c r="D4" s="134"/>
      <c r="E4" s="134"/>
      <c r="F4" s="19"/>
      <c r="G4" s="19"/>
      <c r="H4" s="19"/>
      <c r="I4" s="19"/>
      <c r="J4" s="19"/>
      <c r="K4" s="19"/>
    </row>
    <row r="5" spans="1:11" ht="15.75" customHeight="1" x14ac:dyDescent="0.2">
      <c r="A5" s="106"/>
      <c r="B5" s="103" t="s">
        <v>125</v>
      </c>
      <c r="C5" s="103"/>
      <c r="D5" s="103"/>
      <c r="E5" s="103"/>
      <c r="F5" s="19"/>
      <c r="G5" s="19"/>
      <c r="H5" s="19"/>
      <c r="I5" s="19"/>
      <c r="J5" s="19"/>
      <c r="K5" s="19"/>
    </row>
    <row r="6" spans="1:11" ht="27.75" customHeight="1" x14ac:dyDescent="0.2">
      <c r="A6" s="106"/>
      <c r="B6" s="173" t="s">
        <v>221</v>
      </c>
      <c r="C6" s="173"/>
      <c r="D6" s="173" t="s">
        <v>230</v>
      </c>
      <c r="E6" s="173"/>
      <c r="F6" s="19"/>
      <c r="G6" s="19"/>
      <c r="H6" s="19"/>
      <c r="I6" s="19"/>
      <c r="J6" s="19"/>
      <c r="K6" s="19"/>
    </row>
    <row r="7" spans="1:11" ht="19.5" customHeight="1" x14ac:dyDescent="0.2">
      <c r="A7" s="64" t="s">
        <v>64</v>
      </c>
      <c r="B7" s="172">
        <v>3356.5</v>
      </c>
      <c r="C7" s="172"/>
      <c r="D7" s="172">
        <v>3474.3</v>
      </c>
      <c r="E7" s="172"/>
      <c r="F7" s="19"/>
      <c r="G7" s="19"/>
      <c r="H7" s="19"/>
      <c r="I7" s="19"/>
      <c r="J7" s="19"/>
      <c r="K7" s="19"/>
    </row>
    <row r="8" spans="1:11" ht="19.5" customHeight="1" x14ac:dyDescent="0.2">
      <c r="A8" s="64" t="s">
        <v>126</v>
      </c>
      <c r="B8" s="172">
        <v>1859064.4</v>
      </c>
      <c r="C8" s="172"/>
      <c r="D8" s="172">
        <v>1917871.3</v>
      </c>
      <c r="E8" s="172"/>
      <c r="F8" s="19"/>
      <c r="G8" s="19"/>
      <c r="H8" s="19"/>
      <c r="I8" s="19"/>
      <c r="J8" s="19"/>
      <c r="K8" s="19"/>
    </row>
    <row r="9" spans="1:11" ht="11.25" customHeight="1" x14ac:dyDescent="0.2">
      <c r="A9" s="84"/>
      <c r="B9" s="85"/>
      <c r="C9" s="85"/>
      <c r="D9" s="85"/>
      <c r="E9" s="85"/>
      <c r="F9" s="19"/>
      <c r="G9" s="19"/>
      <c r="H9" s="19"/>
      <c r="I9" s="19"/>
      <c r="J9" s="19"/>
      <c r="K9" s="19"/>
    </row>
    <row r="10" spans="1:11" ht="51.75" customHeight="1" x14ac:dyDescent="0.2">
      <c r="A10" s="170" t="s">
        <v>229</v>
      </c>
      <c r="B10" s="144"/>
      <c r="C10" s="144"/>
      <c r="D10" s="144"/>
      <c r="E10" s="144"/>
    </row>
  </sheetData>
  <mergeCells count="12">
    <mergeCell ref="A10:E10"/>
    <mergeCell ref="A1:E1"/>
    <mergeCell ref="A3:E3"/>
    <mergeCell ref="B8:C8"/>
    <mergeCell ref="D8:E8"/>
    <mergeCell ref="A4:E4"/>
    <mergeCell ref="B7:C7"/>
    <mergeCell ref="D7:E7"/>
    <mergeCell ref="A5:A6"/>
    <mergeCell ref="B5:E5"/>
    <mergeCell ref="B6:C6"/>
    <mergeCell ref="D6:E6"/>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9"/>
  <sheetViews>
    <sheetView topLeftCell="A10" workbookViewId="0">
      <selection activeCell="D20" sqref="D20"/>
    </sheetView>
  </sheetViews>
  <sheetFormatPr defaultRowHeight="12" x14ac:dyDescent="0.2"/>
  <cols>
    <col min="1" max="1" width="50.5" customWidth="1"/>
    <col min="2" max="2" width="24.1640625" customWidth="1"/>
    <col min="3" max="3" width="16.33203125" customWidth="1"/>
    <col min="4" max="4" width="15.1640625" customWidth="1"/>
  </cols>
  <sheetData>
    <row r="1" spans="1:4" ht="24.75" customHeight="1" x14ac:dyDescent="0.2">
      <c r="A1" s="118" t="s">
        <v>186</v>
      </c>
      <c r="B1" s="119"/>
      <c r="C1" s="119"/>
      <c r="D1" s="119"/>
    </row>
    <row r="2" spans="1:4" ht="12.75" x14ac:dyDescent="0.2">
      <c r="A2" s="20"/>
      <c r="B2" s="19"/>
      <c r="C2" s="19"/>
      <c r="D2" s="19"/>
    </row>
    <row r="3" spans="1:4" ht="12.75" x14ac:dyDescent="0.2">
      <c r="A3" s="19"/>
      <c r="B3" s="19"/>
      <c r="C3" s="66"/>
      <c r="D3" s="58" t="s">
        <v>62</v>
      </c>
    </row>
    <row r="4" spans="1:4" ht="18.75" customHeight="1" x14ac:dyDescent="0.2">
      <c r="A4" s="106"/>
      <c r="B4" s="103" t="s">
        <v>160</v>
      </c>
      <c r="C4" s="103" t="s">
        <v>42</v>
      </c>
      <c r="D4" s="103"/>
    </row>
    <row r="5" spans="1:4" ht="61.5" customHeight="1" x14ac:dyDescent="0.2">
      <c r="A5" s="106"/>
      <c r="B5" s="103"/>
      <c r="C5" s="13" t="s">
        <v>40</v>
      </c>
      <c r="D5" s="13" t="s">
        <v>41</v>
      </c>
    </row>
    <row r="6" spans="1:4" ht="16.5" customHeight="1" x14ac:dyDescent="0.2">
      <c r="A6" s="53" t="s">
        <v>43</v>
      </c>
      <c r="B6" s="22">
        <f>B8+B13+B18+B19+B20+B25+B26+B29</f>
        <v>100.00000000000001</v>
      </c>
      <c r="C6" s="22">
        <f>C8+C13+C18+C20+C25+C26+C29</f>
        <v>99.999999999999986</v>
      </c>
      <c r="D6" s="22">
        <f t="shared" ref="D6" si="0">D8+D13+D18+D19+D20+D25+D26+D29</f>
        <v>100.02475166785004</v>
      </c>
    </row>
    <row r="7" spans="1:4" ht="16.5" customHeight="1" x14ac:dyDescent="0.2">
      <c r="A7" s="52" t="s">
        <v>161</v>
      </c>
      <c r="B7" s="24"/>
      <c r="C7" s="24"/>
      <c r="D7" s="24"/>
    </row>
    <row r="8" spans="1:4" ht="16.5" customHeight="1" x14ac:dyDescent="0.2">
      <c r="A8" s="52" t="s">
        <v>162</v>
      </c>
      <c r="B8" s="26">
        <v>7.8890315096067978</v>
      </c>
      <c r="C8" s="26">
        <v>3.8083633503888459</v>
      </c>
      <c r="D8" s="26">
        <v>13.798339531385107</v>
      </c>
    </row>
    <row r="9" spans="1:4" ht="16.5" customHeight="1" x14ac:dyDescent="0.2">
      <c r="A9" s="51" t="s">
        <v>46</v>
      </c>
      <c r="B9" s="26"/>
      <c r="C9" s="26"/>
      <c r="D9" s="26"/>
    </row>
    <row r="10" spans="1:4" ht="16.5" customHeight="1" x14ac:dyDescent="0.2">
      <c r="A10" s="51" t="s">
        <v>163</v>
      </c>
      <c r="B10" s="26">
        <v>5.8</v>
      </c>
      <c r="C10" s="26">
        <v>3.6991368680641177</v>
      </c>
      <c r="D10" s="26">
        <v>8.7185147171509119</v>
      </c>
    </row>
    <row r="11" spans="1:4" ht="16.5" customHeight="1" x14ac:dyDescent="0.2">
      <c r="A11" s="51" t="s">
        <v>164</v>
      </c>
      <c r="B11" s="26">
        <v>0.19497879354358882</v>
      </c>
      <c r="C11" s="80" t="s">
        <v>24</v>
      </c>
      <c r="D11" s="26">
        <v>0.47733200233393558</v>
      </c>
    </row>
    <row r="12" spans="1:4" ht="16.5" customHeight="1" x14ac:dyDescent="0.2">
      <c r="A12" s="51" t="s">
        <v>48</v>
      </c>
      <c r="B12" s="26">
        <v>1.9446191308942318</v>
      </c>
      <c r="C12" s="26">
        <v>0.10922648232472791</v>
      </c>
      <c r="D12" s="26">
        <v>4.6024928119002597</v>
      </c>
    </row>
    <row r="13" spans="1:4" ht="16.5" customHeight="1" x14ac:dyDescent="0.2">
      <c r="A13" s="14" t="s">
        <v>165</v>
      </c>
      <c r="B13" s="26">
        <v>8.3582440996660363</v>
      </c>
      <c r="C13" s="26">
        <v>6.9958348301406836</v>
      </c>
      <c r="D13" s="26">
        <v>10.331179832547154</v>
      </c>
    </row>
    <row r="14" spans="1:4" ht="16.5" customHeight="1" x14ac:dyDescent="0.2">
      <c r="A14" s="51" t="s">
        <v>46</v>
      </c>
      <c r="B14" s="26"/>
      <c r="C14" s="26"/>
      <c r="D14" s="26"/>
    </row>
    <row r="15" spans="1:4" ht="16.5" customHeight="1" x14ac:dyDescent="0.2">
      <c r="A15" s="51" t="s">
        <v>50</v>
      </c>
      <c r="B15" s="26">
        <v>5.2764879696074285</v>
      </c>
      <c r="C15" s="26">
        <v>4.3991572570074853</v>
      </c>
      <c r="D15" s="26">
        <v>6.5469704532193544</v>
      </c>
    </row>
    <row r="16" spans="1:4" ht="16.5" customHeight="1" x14ac:dyDescent="0.2">
      <c r="A16" s="51" t="s">
        <v>51</v>
      </c>
      <c r="B16" s="26">
        <v>0.60245288491082372</v>
      </c>
      <c r="C16" s="26">
        <v>0.85827742555608411</v>
      </c>
      <c r="D16" s="26">
        <v>0.23198757109013068</v>
      </c>
    </row>
    <row r="17" spans="1:4" ht="16.5" customHeight="1" x14ac:dyDescent="0.2">
      <c r="A17" s="51" t="s">
        <v>166</v>
      </c>
      <c r="B17" s="26">
        <v>2.4793032451477846</v>
      </c>
      <c r="C17" s="26">
        <v>1.7384001475771138</v>
      </c>
      <c r="D17" s="26">
        <v>3.5522218082376678</v>
      </c>
    </row>
    <row r="18" spans="1:4" ht="16.5" customHeight="1" x14ac:dyDescent="0.2">
      <c r="A18" s="52" t="s">
        <v>53</v>
      </c>
      <c r="B18" s="26">
        <v>52.402776222350489</v>
      </c>
      <c r="C18" s="26">
        <v>61.705680747982953</v>
      </c>
      <c r="D18" s="26">
        <v>38.931029392122262</v>
      </c>
    </row>
    <row r="19" spans="1:4" ht="16.5" customHeight="1" x14ac:dyDescent="0.2">
      <c r="A19" s="52" t="s">
        <v>54</v>
      </c>
      <c r="B19" s="26">
        <v>0.17947237991862003</v>
      </c>
      <c r="C19" s="80" t="s">
        <v>24</v>
      </c>
      <c r="D19" s="26">
        <v>0.45</v>
      </c>
    </row>
    <row r="20" spans="1:4" ht="57.75" customHeight="1" x14ac:dyDescent="0.2">
      <c r="A20" s="52" t="s">
        <v>167</v>
      </c>
      <c r="B20" s="26">
        <v>4.7308919346548244</v>
      </c>
      <c r="C20" s="26">
        <v>5.4875384719943296</v>
      </c>
      <c r="D20" s="26">
        <v>3.65</v>
      </c>
    </row>
    <row r="21" spans="1:4" ht="16.5" customHeight="1" x14ac:dyDescent="0.2">
      <c r="A21" s="51" t="s">
        <v>46</v>
      </c>
      <c r="B21" s="26"/>
      <c r="C21" s="26"/>
      <c r="D21" s="26"/>
    </row>
    <row r="22" spans="1:4" ht="16.5" customHeight="1" x14ac:dyDescent="0.2">
      <c r="A22" s="51" t="s">
        <v>55</v>
      </c>
      <c r="B22" s="26">
        <v>2.8528929511863841</v>
      </c>
      <c r="C22" s="26">
        <v>4.7117877219724846</v>
      </c>
      <c r="D22" s="26">
        <v>0.16098531448375733</v>
      </c>
    </row>
    <row r="23" spans="1:4" ht="16.5" customHeight="1" x14ac:dyDescent="0.2">
      <c r="A23" s="51" t="s">
        <v>56</v>
      </c>
      <c r="B23" s="26">
        <v>0.2992163518003233</v>
      </c>
      <c r="C23" s="26">
        <v>0.38690447294581398</v>
      </c>
      <c r="D23" s="26">
        <v>0.17223319671843038</v>
      </c>
    </row>
    <row r="24" spans="1:4" ht="16.5" customHeight="1" x14ac:dyDescent="0.2">
      <c r="A24" s="51" t="s">
        <v>57</v>
      </c>
      <c r="B24" s="26">
        <v>0.22886317887222427</v>
      </c>
      <c r="C24" s="26">
        <v>0.35001019447168358</v>
      </c>
      <c r="D24" s="26">
        <v>5.3427440614696765E-2</v>
      </c>
    </row>
    <row r="25" spans="1:4" ht="16.5" customHeight="1" x14ac:dyDescent="0.2">
      <c r="A25" s="52" t="s">
        <v>169</v>
      </c>
      <c r="B25" s="26">
        <v>0.22426868594630756</v>
      </c>
      <c r="C25" s="26">
        <v>0.29855238502092291</v>
      </c>
      <c r="D25" s="26">
        <v>0.11669677818473241</v>
      </c>
    </row>
    <row r="26" spans="1:4" ht="16.5" customHeight="1" x14ac:dyDescent="0.2">
      <c r="A26" s="56" t="s">
        <v>59</v>
      </c>
      <c r="B26" s="26">
        <v>17.675588597617178</v>
      </c>
      <c r="C26" s="26">
        <v>20.46613008145868</v>
      </c>
      <c r="D26" s="26">
        <v>13.634542246342681</v>
      </c>
    </row>
    <row r="27" spans="1:4" ht="12" customHeight="1" x14ac:dyDescent="0.2">
      <c r="A27" s="120" t="s">
        <v>170</v>
      </c>
      <c r="B27" s="122">
        <v>11.173519640021478</v>
      </c>
      <c r="C27" s="122">
        <v>13.079507170111752</v>
      </c>
      <c r="D27" s="122">
        <v>8.4134159115354059</v>
      </c>
    </row>
    <row r="28" spans="1:4" ht="15.75" customHeight="1" x14ac:dyDescent="0.2">
      <c r="A28" s="121"/>
      <c r="B28" s="123"/>
      <c r="C28" s="123"/>
      <c r="D28" s="123"/>
    </row>
    <row r="29" spans="1:4" ht="16.5" customHeight="1" x14ac:dyDescent="0.2">
      <c r="A29" s="56" t="s">
        <v>61</v>
      </c>
      <c r="B29" s="26">
        <v>8.5397265702397451</v>
      </c>
      <c r="C29" s="26">
        <v>1.2379001330135828</v>
      </c>
      <c r="D29" s="26">
        <v>19.112963887268101</v>
      </c>
    </row>
  </sheetData>
  <mergeCells count="8">
    <mergeCell ref="A4:A5"/>
    <mergeCell ref="B4:B5"/>
    <mergeCell ref="C4:D4"/>
    <mergeCell ref="A1:D1"/>
    <mergeCell ref="A27:A28"/>
    <mergeCell ref="B27:B28"/>
    <mergeCell ref="C27:C28"/>
    <mergeCell ref="D27:D28"/>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4"/>
  <sheetViews>
    <sheetView topLeftCell="A19" workbookViewId="0">
      <selection activeCell="E31" sqref="E31"/>
    </sheetView>
  </sheetViews>
  <sheetFormatPr defaultRowHeight="12" x14ac:dyDescent="0.2"/>
  <cols>
    <col min="1" max="1" width="31.33203125" customWidth="1"/>
    <col min="2" max="2" width="0.33203125" hidden="1" customWidth="1"/>
    <col min="3" max="3" width="24.5" customWidth="1"/>
    <col min="4" max="4" width="18.6640625" customWidth="1"/>
    <col min="5" max="5" width="21" customWidth="1"/>
  </cols>
  <sheetData>
    <row r="1" spans="1:5" ht="27" customHeight="1" x14ac:dyDescent="0.2">
      <c r="A1" s="118" t="s">
        <v>187</v>
      </c>
      <c r="B1" s="119"/>
      <c r="C1" s="119"/>
      <c r="D1" s="119"/>
      <c r="E1" s="119"/>
    </row>
    <row r="2" spans="1:5" ht="12.75" x14ac:dyDescent="0.2">
      <c r="A2" s="20"/>
      <c r="B2" s="19"/>
      <c r="C2" s="19"/>
      <c r="D2" s="19"/>
      <c r="E2" s="19"/>
    </row>
    <row r="3" spans="1:5" ht="12.75" x14ac:dyDescent="0.2">
      <c r="A3" s="124" t="s">
        <v>63</v>
      </c>
      <c r="B3" s="125"/>
      <c r="C3" s="125"/>
      <c r="D3" s="125"/>
      <c r="E3" s="125"/>
    </row>
    <row r="4" spans="1:5" ht="15" customHeight="1" x14ac:dyDescent="0.2">
      <c r="A4" s="106"/>
      <c r="B4" s="106"/>
      <c r="C4" s="103" t="s">
        <v>160</v>
      </c>
      <c r="D4" s="103" t="s">
        <v>42</v>
      </c>
      <c r="E4" s="103"/>
    </row>
    <row r="5" spans="1:5" ht="64.5" customHeight="1" x14ac:dyDescent="0.2">
      <c r="A5" s="106"/>
      <c r="B5" s="106"/>
      <c r="C5" s="103"/>
      <c r="D5" s="13" t="s">
        <v>40</v>
      </c>
      <c r="E5" s="13" t="s">
        <v>41</v>
      </c>
    </row>
    <row r="6" spans="1:5" ht="21" customHeight="1" x14ac:dyDescent="0.2">
      <c r="A6" s="127" t="s">
        <v>127</v>
      </c>
      <c r="B6" s="127"/>
      <c r="C6" s="38">
        <v>34824.300000000003</v>
      </c>
      <c r="D6" s="38">
        <v>20599.400000000001</v>
      </c>
      <c r="E6" s="38">
        <v>14224.9</v>
      </c>
    </row>
    <row r="7" spans="1:5" ht="21" customHeight="1" x14ac:dyDescent="0.2">
      <c r="A7" s="126" t="s">
        <v>128</v>
      </c>
      <c r="B7" s="126"/>
      <c r="C7" s="86">
        <v>713.4</v>
      </c>
      <c r="D7" s="86">
        <v>486.5</v>
      </c>
      <c r="E7" s="35">
        <v>226.9</v>
      </c>
    </row>
    <row r="8" spans="1:5" ht="21" customHeight="1" x14ac:dyDescent="0.2">
      <c r="A8" s="126" t="s">
        <v>129</v>
      </c>
      <c r="B8" s="126"/>
      <c r="C8" s="80">
        <v>514.6</v>
      </c>
      <c r="D8" s="86">
        <v>362.2</v>
      </c>
      <c r="E8" s="35">
        <v>152.4</v>
      </c>
    </row>
    <row r="9" spans="1:5" ht="21" customHeight="1" x14ac:dyDescent="0.2">
      <c r="A9" s="126" t="s">
        <v>130</v>
      </c>
      <c r="B9" s="126"/>
      <c r="C9" s="80">
        <v>1634.4</v>
      </c>
      <c r="D9" s="80">
        <v>1139.9000000000001</v>
      </c>
      <c r="E9" s="82">
        <v>494.5</v>
      </c>
    </row>
    <row r="10" spans="1:5" ht="21" customHeight="1" x14ac:dyDescent="0.2">
      <c r="A10" s="126" t="s">
        <v>153</v>
      </c>
      <c r="B10" s="126"/>
      <c r="C10" s="80">
        <v>2150.9</v>
      </c>
      <c r="D10" s="80">
        <v>1661.8</v>
      </c>
      <c r="E10" s="82">
        <v>489.1</v>
      </c>
    </row>
    <row r="11" spans="1:5" ht="21" customHeight="1" x14ac:dyDescent="0.2">
      <c r="A11" s="126" t="s">
        <v>132</v>
      </c>
      <c r="B11" s="126"/>
      <c r="C11" s="80">
        <v>564.70000000000005</v>
      </c>
      <c r="D11" s="80">
        <v>398.9</v>
      </c>
      <c r="E11" s="82">
        <v>165.8</v>
      </c>
    </row>
    <row r="12" spans="1:5" ht="21" customHeight="1" x14ac:dyDescent="0.2">
      <c r="A12" s="126" t="s">
        <v>133</v>
      </c>
      <c r="B12" s="126"/>
      <c r="C12" s="86">
        <v>894.1</v>
      </c>
      <c r="D12" s="86">
        <v>446.1</v>
      </c>
      <c r="E12" s="35">
        <v>448</v>
      </c>
    </row>
    <row r="13" spans="1:5" ht="21" customHeight="1" x14ac:dyDescent="0.2">
      <c r="A13" s="126" t="s">
        <v>134</v>
      </c>
      <c r="B13" s="126"/>
      <c r="C13" s="80">
        <v>976.2</v>
      </c>
      <c r="D13" s="86">
        <v>722.1</v>
      </c>
      <c r="E13" s="35">
        <v>254.1</v>
      </c>
    </row>
    <row r="14" spans="1:5" ht="21" customHeight="1" x14ac:dyDescent="0.2">
      <c r="A14" s="126" t="s">
        <v>135</v>
      </c>
      <c r="B14" s="126"/>
      <c r="C14" s="80">
        <v>610.1</v>
      </c>
      <c r="D14" s="86">
        <v>442.9</v>
      </c>
      <c r="E14" s="35">
        <v>167.2</v>
      </c>
    </row>
    <row r="15" spans="1:5" ht="21" customHeight="1" x14ac:dyDescent="0.2">
      <c r="A15" s="126" t="s">
        <v>136</v>
      </c>
      <c r="B15" s="126"/>
      <c r="C15" s="80">
        <v>926.4</v>
      </c>
      <c r="D15" s="86">
        <v>533.70000000000005</v>
      </c>
      <c r="E15" s="35">
        <v>392.7</v>
      </c>
    </row>
    <row r="16" spans="1:5" ht="21" customHeight="1" x14ac:dyDescent="0.2">
      <c r="A16" s="126" t="s">
        <v>137</v>
      </c>
      <c r="B16" s="126"/>
      <c r="C16" s="86">
        <v>478.2</v>
      </c>
      <c r="D16" s="86">
        <v>350.8</v>
      </c>
      <c r="E16" s="35">
        <v>127.4</v>
      </c>
    </row>
    <row r="17" spans="1:5" ht="21" customHeight="1" x14ac:dyDescent="0.2">
      <c r="A17" s="126" t="s">
        <v>154</v>
      </c>
      <c r="B17" s="126"/>
      <c r="C17" s="86">
        <v>1006.8</v>
      </c>
      <c r="D17" s="86">
        <v>756</v>
      </c>
      <c r="E17" s="35">
        <v>250.8</v>
      </c>
    </row>
    <row r="18" spans="1:5" ht="21" customHeight="1" x14ac:dyDescent="0.2">
      <c r="A18" s="126" t="s">
        <v>139</v>
      </c>
      <c r="B18" s="126"/>
      <c r="C18" s="86">
        <v>1599.4</v>
      </c>
      <c r="D18" s="86">
        <v>848.2</v>
      </c>
      <c r="E18" s="35">
        <v>751.2</v>
      </c>
    </row>
    <row r="19" spans="1:5" ht="21" customHeight="1" x14ac:dyDescent="0.2">
      <c r="A19" s="126" t="s">
        <v>140</v>
      </c>
      <c r="B19" s="126"/>
      <c r="C19" s="86">
        <v>676.8</v>
      </c>
      <c r="D19" s="86">
        <v>495.7</v>
      </c>
      <c r="E19" s="35">
        <v>181.1</v>
      </c>
    </row>
    <row r="20" spans="1:5" ht="21" customHeight="1" x14ac:dyDescent="0.2">
      <c r="A20" s="126" t="s">
        <v>141</v>
      </c>
      <c r="B20" s="126"/>
      <c r="C20" s="86">
        <v>1956.9</v>
      </c>
      <c r="D20" s="86">
        <v>1455.2</v>
      </c>
      <c r="E20" s="35">
        <v>501.7</v>
      </c>
    </row>
    <row r="21" spans="1:5" ht="21" customHeight="1" x14ac:dyDescent="0.2">
      <c r="A21" s="126" t="s">
        <v>142</v>
      </c>
      <c r="B21" s="126"/>
      <c r="C21" s="86">
        <v>832</v>
      </c>
      <c r="D21" s="86">
        <v>625.6</v>
      </c>
      <c r="E21" s="35">
        <v>206.4</v>
      </c>
    </row>
    <row r="22" spans="1:5" ht="21" customHeight="1" x14ac:dyDescent="0.2">
      <c r="A22" s="126" t="s">
        <v>143</v>
      </c>
      <c r="B22" s="126"/>
      <c r="C22" s="80">
        <v>478.2</v>
      </c>
      <c r="D22" s="35">
        <v>340.3</v>
      </c>
      <c r="E22" s="35">
        <v>137.9</v>
      </c>
    </row>
    <row r="23" spans="1:5" ht="21" customHeight="1" x14ac:dyDescent="0.2">
      <c r="A23" s="126" t="s">
        <v>144</v>
      </c>
      <c r="B23" s="126"/>
      <c r="C23" s="80">
        <v>597.9</v>
      </c>
      <c r="D23" s="80">
        <v>456.9</v>
      </c>
      <c r="E23" s="35">
        <v>141</v>
      </c>
    </row>
    <row r="24" spans="1:5" ht="21" customHeight="1" x14ac:dyDescent="0.2">
      <c r="A24" s="126" t="s">
        <v>145</v>
      </c>
      <c r="B24" s="126"/>
      <c r="C24" s="80">
        <v>468.4</v>
      </c>
      <c r="D24" s="86">
        <v>334.1</v>
      </c>
      <c r="E24" s="35">
        <v>134.30000000000001</v>
      </c>
    </row>
    <row r="25" spans="1:5" ht="21" customHeight="1" x14ac:dyDescent="0.2">
      <c r="A25" s="126" t="s">
        <v>146</v>
      </c>
      <c r="B25" s="126"/>
      <c r="C25" s="80">
        <v>1732.7</v>
      </c>
      <c r="D25" s="80">
        <v>1272.7</v>
      </c>
      <c r="E25" s="82">
        <v>460</v>
      </c>
    </row>
    <row r="26" spans="1:5" ht="21" customHeight="1" x14ac:dyDescent="0.2">
      <c r="A26" s="126" t="s">
        <v>147</v>
      </c>
      <c r="B26" s="126"/>
      <c r="C26" s="80">
        <v>638.20000000000005</v>
      </c>
      <c r="D26" s="80">
        <v>493</v>
      </c>
      <c r="E26" s="82">
        <v>145.19999999999999</v>
      </c>
    </row>
    <row r="27" spans="1:5" ht="21" customHeight="1" x14ac:dyDescent="0.2">
      <c r="A27" s="126" t="s">
        <v>148</v>
      </c>
      <c r="B27" s="126"/>
      <c r="C27" s="80">
        <v>540.4</v>
      </c>
      <c r="D27" s="80">
        <v>340.1</v>
      </c>
      <c r="E27" s="82">
        <v>200.3</v>
      </c>
    </row>
    <row r="28" spans="1:5" ht="21" customHeight="1" x14ac:dyDescent="0.2">
      <c r="A28" s="126" t="s">
        <v>149</v>
      </c>
      <c r="B28" s="126"/>
      <c r="C28" s="80">
        <v>616.20000000000005</v>
      </c>
      <c r="D28" s="80">
        <v>420.3</v>
      </c>
      <c r="E28" s="82">
        <v>195.9</v>
      </c>
    </row>
    <row r="29" spans="1:5" ht="21" customHeight="1" x14ac:dyDescent="0.2">
      <c r="A29" s="126" t="s">
        <v>150</v>
      </c>
      <c r="B29" s="126"/>
      <c r="C29" s="80">
        <v>490.8</v>
      </c>
      <c r="D29" s="80">
        <v>332.2</v>
      </c>
      <c r="E29" s="82">
        <v>158.6</v>
      </c>
    </row>
    <row r="30" spans="1:5" ht="21" customHeight="1" x14ac:dyDescent="0.2">
      <c r="A30" s="126" t="s">
        <v>151</v>
      </c>
      <c r="B30" s="126"/>
      <c r="C30" s="80">
        <v>608.79999999999995</v>
      </c>
      <c r="D30" s="80">
        <v>452.6</v>
      </c>
      <c r="E30" s="82">
        <v>156.19999999999999</v>
      </c>
    </row>
    <row r="31" spans="1:5" ht="21" customHeight="1" x14ac:dyDescent="0.2">
      <c r="A31" s="126" t="s">
        <v>152</v>
      </c>
      <c r="B31" s="126"/>
      <c r="C31" s="80">
        <v>13117.8</v>
      </c>
      <c r="D31" s="80">
        <v>5431.6</v>
      </c>
      <c r="E31" s="82">
        <v>7686.2</v>
      </c>
    </row>
    <row r="32" spans="1:5" ht="15" customHeight="1" x14ac:dyDescent="0.2">
      <c r="A32" s="36" t="s">
        <v>155</v>
      </c>
      <c r="B32" s="11"/>
      <c r="C32" s="11"/>
      <c r="D32" s="11"/>
      <c r="E32" s="11"/>
    </row>
    <row r="34" spans="3:5" x14ac:dyDescent="0.2">
      <c r="C34" s="7"/>
      <c r="D34" s="7"/>
      <c r="E34" s="7"/>
    </row>
  </sheetData>
  <mergeCells count="31">
    <mergeCell ref="A1:E1"/>
    <mergeCell ref="A29:B29"/>
    <mergeCell ref="A30:B30"/>
    <mergeCell ref="A31:B31"/>
    <mergeCell ref="A24:B24"/>
    <mergeCell ref="A25:B25"/>
    <mergeCell ref="A12:B12"/>
    <mergeCell ref="A13:B13"/>
    <mergeCell ref="A26:B26"/>
    <mergeCell ref="A27:B27"/>
    <mergeCell ref="A28:B28"/>
    <mergeCell ref="A14:B14"/>
    <mergeCell ref="A20:B20"/>
    <mergeCell ref="A21:B21"/>
    <mergeCell ref="A22:B22"/>
    <mergeCell ref="A23:B23"/>
    <mergeCell ref="A19:B19"/>
    <mergeCell ref="A15:B15"/>
    <mergeCell ref="A16:B16"/>
    <mergeCell ref="A17:B17"/>
    <mergeCell ref="A18:B18"/>
    <mergeCell ref="A3:E3"/>
    <mergeCell ref="A8:B8"/>
    <mergeCell ref="A9:B9"/>
    <mergeCell ref="A10:B10"/>
    <mergeCell ref="A11:B11"/>
    <mergeCell ref="A7:B7"/>
    <mergeCell ref="A4:B5"/>
    <mergeCell ref="D4:E4"/>
    <mergeCell ref="A6:B6"/>
    <mergeCell ref="C4:C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3"/>
  <sheetViews>
    <sheetView topLeftCell="A13" workbookViewId="0">
      <selection activeCell="B6" sqref="B6:I31"/>
    </sheetView>
  </sheetViews>
  <sheetFormatPr defaultRowHeight="12" x14ac:dyDescent="0.2"/>
  <cols>
    <col min="1" max="1" width="21.5" customWidth="1"/>
    <col min="2" max="2" width="11.83203125" customWidth="1"/>
    <col min="3" max="3" width="19.6640625" customWidth="1"/>
    <col min="4" max="4" width="10.33203125" customWidth="1"/>
    <col min="5" max="5" width="32.33203125" customWidth="1"/>
    <col min="6" max="6" width="14.83203125" customWidth="1"/>
    <col min="7" max="7" width="15.33203125" customWidth="1"/>
    <col min="8" max="8" width="12.83203125" customWidth="1"/>
    <col min="9" max="9" width="19.1640625" customWidth="1"/>
  </cols>
  <sheetData>
    <row r="1" spans="1:9" ht="23.25" customHeight="1" x14ac:dyDescent="0.2">
      <c r="A1" s="118" t="s">
        <v>188</v>
      </c>
      <c r="B1" s="108"/>
      <c r="C1" s="108"/>
      <c r="D1" s="108"/>
      <c r="E1" s="108"/>
      <c r="F1" s="108"/>
      <c r="G1" s="108"/>
      <c r="H1" s="108"/>
      <c r="I1" s="108"/>
    </row>
    <row r="2" spans="1:9" ht="12.75" x14ac:dyDescent="0.2">
      <c r="A2" s="59"/>
      <c r="B2" s="57"/>
      <c r="C2" s="57"/>
      <c r="D2" s="57"/>
      <c r="E2" s="57"/>
      <c r="F2" s="57"/>
      <c r="G2" s="57"/>
      <c r="H2" s="57"/>
      <c r="I2" s="57"/>
    </row>
    <row r="3" spans="1:9" ht="12.75" x14ac:dyDescent="0.2">
      <c r="B3" s="61"/>
      <c r="C3" s="61"/>
      <c r="D3" s="61"/>
      <c r="E3" s="61"/>
      <c r="F3" s="67" t="s">
        <v>156</v>
      </c>
      <c r="G3" s="61"/>
      <c r="H3" s="61"/>
    </row>
    <row r="4" spans="1:9" ht="57" customHeight="1" x14ac:dyDescent="0.2">
      <c r="A4" s="106"/>
      <c r="B4" s="130" t="s">
        <v>171</v>
      </c>
      <c r="C4" s="130" t="s">
        <v>172</v>
      </c>
      <c r="D4" s="103" t="s">
        <v>65</v>
      </c>
      <c r="E4" s="103" t="s">
        <v>173</v>
      </c>
      <c r="F4" s="103" t="s">
        <v>66</v>
      </c>
      <c r="G4" s="103" t="s">
        <v>59</v>
      </c>
      <c r="H4" s="103" t="s">
        <v>170</v>
      </c>
      <c r="I4" s="103" t="s">
        <v>189</v>
      </c>
    </row>
    <row r="5" spans="1:9" ht="39.75" customHeight="1" x14ac:dyDescent="0.2">
      <c r="A5" s="106"/>
      <c r="B5" s="131"/>
      <c r="C5" s="131"/>
      <c r="D5" s="103"/>
      <c r="E5" s="103"/>
      <c r="F5" s="103"/>
      <c r="G5" s="103"/>
      <c r="H5" s="103"/>
      <c r="I5" s="103"/>
    </row>
    <row r="6" spans="1:9" ht="14.25" customHeight="1" x14ac:dyDescent="0.2">
      <c r="A6" s="8" t="s">
        <v>127</v>
      </c>
      <c r="B6" s="98">
        <v>2747.3</v>
      </c>
      <c r="C6" s="98">
        <v>2910.7</v>
      </c>
      <c r="D6" s="98">
        <v>1837.5</v>
      </c>
      <c r="E6" s="37">
        <v>1647.5</v>
      </c>
      <c r="F6" s="98">
        <v>993.5</v>
      </c>
      <c r="G6" s="98">
        <v>6155.4</v>
      </c>
      <c r="H6" s="37">
        <v>3891.1</v>
      </c>
      <c r="I6" s="98">
        <v>18248.900000000001</v>
      </c>
    </row>
    <row r="7" spans="1:9" ht="14.25" customHeight="1" x14ac:dyDescent="0.2">
      <c r="A7" s="9" t="s">
        <v>128</v>
      </c>
      <c r="B7" s="97">
        <v>37.5</v>
      </c>
      <c r="C7" s="97">
        <v>75.7</v>
      </c>
      <c r="D7" s="97">
        <v>47.1</v>
      </c>
      <c r="E7" s="97">
        <v>25</v>
      </c>
      <c r="F7" s="97">
        <v>20.7</v>
      </c>
      <c r="G7" s="97">
        <v>117.5</v>
      </c>
      <c r="H7" s="97">
        <v>95</v>
      </c>
      <c r="I7" s="97">
        <v>433.4</v>
      </c>
    </row>
    <row r="8" spans="1:9" ht="14.25" customHeight="1" x14ac:dyDescent="0.2">
      <c r="A8" s="9" t="s">
        <v>129</v>
      </c>
      <c r="B8" s="97">
        <v>36.4</v>
      </c>
      <c r="C8" s="97">
        <v>46</v>
      </c>
      <c r="D8" s="97">
        <v>31.7</v>
      </c>
      <c r="E8" s="97">
        <v>12.9</v>
      </c>
      <c r="F8" s="97">
        <v>4.2</v>
      </c>
      <c r="G8" s="97">
        <v>66.7</v>
      </c>
      <c r="H8" s="97">
        <v>58.7</v>
      </c>
      <c r="I8" s="97">
        <v>339.7</v>
      </c>
    </row>
    <row r="9" spans="1:9" ht="14.25" customHeight="1" x14ac:dyDescent="0.2">
      <c r="A9" s="9" t="s">
        <v>130</v>
      </c>
      <c r="B9" s="97">
        <v>114.2</v>
      </c>
      <c r="C9" s="97">
        <v>52.7</v>
      </c>
      <c r="D9" s="97">
        <v>38.9</v>
      </c>
      <c r="E9" s="97">
        <v>61.8</v>
      </c>
      <c r="F9" s="97">
        <v>50.8</v>
      </c>
      <c r="G9" s="97">
        <v>201.9</v>
      </c>
      <c r="H9" s="97">
        <v>183.5</v>
      </c>
      <c r="I9" s="97">
        <v>1124.4000000000001</v>
      </c>
    </row>
    <row r="10" spans="1:9" ht="14.25" customHeight="1" x14ac:dyDescent="0.2">
      <c r="A10" s="9" t="s">
        <v>131</v>
      </c>
      <c r="B10" s="97">
        <v>59.1</v>
      </c>
      <c r="C10" s="97">
        <v>54.3</v>
      </c>
      <c r="D10" s="97">
        <v>45.5</v>
      </c>
      <c r="E10" s="97">
        <v>23.3</v>
      </c>
      <c r="F10" s="97">
        <v>18</v>
      </c>
      <c r="G10" s="97">
        <v>167.4</v>
      </c>
      <c r="H10" s="97">
        <v>139.6</v>
      </c>
      <c r="I10" s="97">
        <v>1801.7</v>
      </c>
    </row>
    <row r="11" spans="1:9" ht="14.25" customHeight="1" x14ac:dyDescent="0.2">
      <c r="A11" s="9" t="s">
        <v>132</v>
      </c>
      <c r="B11" s="97">
        <v>31.4</v>
      </c>
      <c r="C11" s="97">
        <v>61.3</v>
      </c>
      <c r="D11" s="97">
        <v>39.5</v>
      </c>
      <c r="E11" s="97">
        <v>17.899999999999999</v>
      </c>
      <c r="F11" s="97">
        <v>14.1</v>
      </c>
      <c r="G11" s="97">
        <v>81.7</v>
      </c>
      <c r="H11" s="97">
        <v>75.3</v>
      </c>
      <c r="I11" s="97">
        <v>357.3</v>
      </c>
    </row>
    <row r="12" spans="1:9" ht="14.25" customHeight="1" x14ac:dyDescent="0.2">
      <c r="A12" s="9" t="s">
        <v>133</v>
      </c>
      <c r="B12" s="96" t="s">
        <v>231</v>
      </c>
      <c r="C12" s="97">
        <v>43.4</v>
      </c>
      <c r="D12" s="97">
        <v>20.9</v>
      </c>
      <c r="E12" s="97">
        <v>15.2</v>
      </c>
      <c r="F12" s="97">
        <v>10.199999999999999</v>
      </c>
      <c r="G12" s="97">
        <v>368.8</v>
      </c>
      <c r="H12" s="97">
        <v>70.599999999999994</v>
      </c>
      <c r="I12" s="97">
        <v>427.2</v>
      </c>
    </row>
    <row r="13" spans="1:9" ht="14.25" customHeight="1" x14ac:dyDescent="0.2">
      <c r="A13" s="9" t="s">
        <v>134</v>
      </c>
      <c r="B13" s="97">
        <v>68.099999999999994</v>
      </c>
      <c r="C13" s="97">
        <v>86.8</v>
      </c>
      <c r="D13" s="97">
        <v>57</v>
      </c>
      <c r="E13" s="97">
        <v>19.5</v>
      </c>
      <c r="F13" s="97">
        <v>10.5</v>
      </c>
      <c r="G13" s="97">
        <v>142</v>
      </c>
      <c r="H13" s="97">
        <v>124.4</v>
      </c>
      <c r="I13" s="97">
        <v>628.6</v>
      </c>
    </row>
    <row r="14" spans="1:9" ht="14.25" customHeight="1" x14ac:dyDescent="0.2">
      <c r="A14" s="9" t="s">
        <v>135</v>
      </c>
      <c r="B14" s="97">
        <v>28.5</v>
      </c>
      <c r="C14" s="97">
        <v>44.8</v>
      </c>
      <c r="D14" s="97">
        <v>24.4</v>
      </c>
      <c r="E14" s="97">
        <v>12.4</v>
      </c>
      <c r="F14" s="97">
        <v>4.7</v>
      </c>
      <c r="G14" s="97">
        <v>94.2</v>
      </c>
      <c r="H14" s="97">
        <v>80.599999999999994</v>
      </c>
      <c r="I14" s="97">
        <v>409.5</v>
      </c>
    </row>
    <row r="15" spans="1:9" ht="14.25" customHeight="1" x14ac:dyDescent="0.2">
      <c r="A15" s="9" t="s">
        <v>136</v>
      </c>
      <c r="B15" s="97">
        <v>89.2</v>
      </c>
      <c r="C15" s="97">
        <v>7.9</v>
      </c>
      <c r="D15" s="97">
        <v>7.2</v>
      </c>
      <c r="E15" s="97">
        <v>19.899999999999999</v>
      </c>
      <c r="F15" s="97">
        <v>19.399999999999999</v>
      </c>
      <c r="G15" s="97">
        <v>141.80000000000001</v>
      </c>
      <c r="H15" s="97">
        <v>135.4</v>
      </c>
      <c r="I15" s="97">
        <v>600.9</v>
      </c>
    </row>
    <row r="16" spans="1:9" ht="14.25" customHeight="1" x14ac:dyDescent="0.2">
      <c r="A16" s="9" t="s">
        <v>137</v>
      </c>
      <c r="B16" s="97">
        <v>24.5</v>
      </c>
      <c r="C16" s="97">
        <v>35.9</v>
      </c>
      <c r="D16" s="97">
        <v>24.5</v>
      </c>
      <c r="E16" s="97">
        <v>13.2</v>
      </c>
      <c r="F16" s="97">
        <v>10.4</v>
      </c>
      <c r="G16" s="97">
        <v>59.9</v>
      </c>
      <c r="H16" s="97">
        <v>55.2</v>
      </c>
      <c r="I16" s="97">
        <v>330.8</v>
      </c>
    </row>
    <row r="17" spans="1:9" ht="14.25" customHeight="1" x14ac:dyDescent="0.2">
      <c r="A17" s="9" t="s">
        <v>138</v>
      </c>
      <c r="B17" s="96" t="s">
        <v>231</v>
      </c>
      <c r="C17" s="96">
        <v>31</v>
      </c>
      <c r="D17" s="96">
        <v>23.3</v>
      </c>
      <c r="E17" s="97">
        <v>16.399999999999999</v>
      </c>
      <c r="F17" s="97">
        <v>9</v>
      </c>
      <c r="G17" s="97">
        <v>68.400000000000006</v>
      </c>
      <c r="H17" s="97">
        <v>64.7</v>
      </c>
      <c r="I17" s="97">
        <v>855.6</v>
      </c>
    </row>
    <row r="18" spans="1:9" ht="14.25" customHeight="1" x14ac:dyDescent="0.2">
      <c r="A18" s="9" t="s">
        <v>139</v>
      </c>
      <c r="B18" s="97">
        <v>384.5</v>
      </c>
      <c r="C18" s="97">
        <v>128.4</v>
      </c>
      <c r="D18" s="97">
        <v>90.6</v>
      </c>
      <c r="E18" s="97">
        <v>19.899999999999999</v>
      </c>
      <c r="F18" s="97">
        <v>13.5</v>
      </c>
      <c r="G18" s="97">
        <v>254.1</v>
      </c>
      <c r="H18" s="97">
        <v>242.2</v>
      </c>
      <c r="I18" s="97">
        <v>766.7</v>
      </c>
    </row>
    <row r="19" spans="1:9" ht="14.25" customHeight="1" x14ac:dyDescent="0.2">
      <c r="A19" s="9" t="s">
        <v>140</v>
      </c>
      <c r="B19" s="97">
        <v>30.9</v>
      </c>
      <c r="C19" s="97">
        <v>60.8</v>
      </c>
      <c r="D19" s="97">
        <v>44.5</v>
      </c>
      <c r="E19" s="97">
        <v>24.6</v>
      </c>
      <c r="F19" s="97">
        <v>17.8</v>
      </c>
      <c r="G19" s="97">
        <v>108.3</v>
      </c>
      <c r="H19" s="97">
        <v>101.2</v>
      </c>
      <c r="I19" s="97">
        <v>435.8</v>
      </c>
    </row>
    <row r="20" spans="1:9" ht="14.25" customHeight="1" x14ac:dyDescent="0.2">
      <c r="A20" s="9" t="s">
        <v>141</v>
      </c>
      <c r="B20" s="97">
        <v>88.1</v>
      </c>
      <c r="C20" s="97">
        <v>176.1</v>
      </c>
      <c r="D20" s="97">
        <v>126.2</v>
      </c>
      <c r="E20" s="97">
        <v>50.6</v>
      </c>
      <c r="F20" s="97">
        <v>38.1</v>
      </c>
      <c r="G20" s="97">
        <v>607.70000000000005</v>
      </c>
      <c r="H20" s="97">
        <v>196.4</v>
      </c>
      <c r="I20" s="97">
        <v>977.2</v>
      </c>
    </row>
    <row r="21" spans="1:9" ht="14.25" customHeight="1" x14ac:dyDescent="0.2">
      <c r="A21" s="9" t="s">
        <v>142</v>
      </c>
      <c r="B21" s="96" t="s">
        <v>231</v>
      </c>
      <c r="C21" s="96" t="s">
        <v>231</v>
      </c>
      <c r="D21" s="96" t="s">
        <v>231</v>
      </c>
      <c r="E21" s="97">
        <v>28.4</v>
      </c>
      <c r="F21" s="97">
        <v>22.3</v>
      </c>
      <c r="G21" s="97">
        <v>124.3</v>
      </c>
      <c r="H21" s="97">
        <v>105.8</v>
      </c>
      <c r="I21" s="97">
        <v>548.79999999999995</v>
      </c>
    </row>
    <row r="22" spans="1:9" ht="14.25" customHeight="1" x14ac:dyDescent="0.2">
      <c r="A22" s="9" t="s">
        <v>143</v>
      </c>
      <c r="B22" s="97">
        <v>27.2</v>
      </c>
      <c r="C22" s="97">
        <v>42.7</v>
      </c>
      <c r="D22" s="97">
        <v>27.3</v>
      </c>
      <c r="E22" s="97">
        <v>6.7</v>
      </c>
      <c r="F22" s="97">
        <v>2.7</v>
      </c>
      <c r="G22" s="97">
        <v>70.400000000000006</v>
      </c>
      <c r="H22" s="97">
        <v>60.6</v>
      </c>
      <c r="I22" s="97">
        <v>317.10000000000002</v>
      </c>
    </row>
    <row r="23" spans="1:9" ht="14.25" customHeight="1" x14ac:dyDescent="0.2">
      <c r="A23" s="9" t="s">
        <v>144</v>
      </c>
      <c r="B23" s="97">
        <v>32.700000000000003</v>
      </c>
      <c r="C23" s="97">
        <v>56.9</v>
      </c>
      <c r="D23" s="97">
        <v>38.1</v>
      </c>
      <c r="E23" s="97">
        <v>17.600000000000001</v>
      </c>
      <c r="F23" s="97">
        <v>13.7</v>
      </c>
      <c r="G23" s="97">
        <v>68</v>
      </c>
      <c r="H23" s="97">
        <v>62.2</v>
      </c>
      <c r="I23" s="97">
        <v>406.3</v>
      </c>
    </row>
    <row r="24" spans="1:9" ht="14.25" customHeight="1" x14ac:dyDescent="0.2">
      <c r="A24" s="9" t="s">
        <v>145</v>
      </c>
      <c r="B24" s="97">
        <v>29.9</v>
      </c>
      <c r="C24" s="97">
        <v>52.2</v>
      </c>
      <c r="D24" s="97">
        <v>26.4</v>
      </c>
      <c r="E24" s="97">
        <v>10.9</v>
      </c>
      <c r="F24" s="97">
        <v>8.8000000000000007</v>
      </c>
      <c r="G24" s="97">
        <v>82.2</v>
      </c>
      <c r="H24" s="97">
        <v>77.400000000000006</v>
      </c>
      <c r="I24" s="97">
        <v>275.89999999999998</v>
      </c>
    </row>
    <row r="25" spans="1:9" ht="14.25" customHeight="1" x14ac:dyDescent="0.2">
      <c r="A25" s="9" t="s">
        <v>146</v>
      </c>
      <c r="B25" s="97">
        <v>132.6</v>
      </c>
      <c r="C25" s="97">
        <v>173.1</v>
      </c>
      <c r="D25" s="97">
        <v>126.4</v>
      </c>
      <c r="E25" s="97">
        <v>18.899999999999999</v>
      </c>
      <c r="F25" s="97">
        <v>9.4</v>
      </c>
      <c r="G25" s="97">
        <v>192.2</v>
      </c>
      <c r="H25" s="97">
        <v>168.6</v>
      </c>
      <c r="I25" s="97">
        <v>1170.5</v>
      </c>
    </row>
    <row r="26" spans="1:9" ht="14.25" customHeight="1" x14ac:dyDescent="0.2">
      <c r="A26" s="9" t="s">
        <v>147</v>
      </c>
      <c r="B26" s="97">
        <v>28.4</v>
      </c>
      <c r="C26" s="97">
        <v>50.3</v>
      </c>
      <c r="D26" s="97">
        <v>34.200000000000003</v>
      </c>
      <c r="E26" s="97">
        <v>10.6</v>
      </c>
      <c r="F26" s="97">
        <v>10.199999999999999</v>
      </c>
      <c r="G26" s="97">
        <v>92.7</v>
      </c>
      <c r="H26" s="97">
        <v>70.7</v>
      </c>
      <c r="I26" s="97">
        <v>438.8</v>
      </c>
    </row>
    <row r="27" spans="1:9" ht="14.25" customHeight="1" x14ac:dyDescent="0.2">
      <c r="A27" s="9" t="s">
        <v>148</v>
      </c>
      <c r="B27" s="97">
        <v>60.2</v>
      </c>
      <c r="C27" s="97">
        <v>51.9</v>
      </c>
      <c r="D27" s="97">
        <v>35.9</v>
      </c>
      <c r="E27" s="97">
        <v>9.9</v>
      </c>
      <c r="F27" s="97">
        <v>6.1</v>
      </c>
      <c r="G27" s="97">
        <v>79.5</v>
      </c>
      <c r="H27" s="97">
        <v>67.7</v>
      </c>
      <c r="I27" s="97">
        <v>317.3</v>
      </c>
    </row>
    <row r="28" spans="1:9" ht="14.25" customHeight="1" x14ac:dyDescent="0.2">
      <c r="A28" s="9" t="s">
        <v>149</v>
      </c>
      <c r="B28" s="97">
        <v>39.9</v>
      </c>
      <c r="C28" s="97">
        <v>76.2</v>
      </c>
      <c r="D28" s="97">
        <v>47.7</v>
      </c>
      <c r="E28" s="97">
        <v>10.3</v>
      </c>
      <c r="F28" s="97">
        <v>5.4</v>
      </c>
      <c r="G28" s="97">
        <v>74.900000000000006</v>
      </c>
      <c r="H28" s="97">
        <v>72.2</v>
      </c>
      <c r="I28" s="97">
        <v>383.8</v>
      </c>
    </row>
    <row r="29" spans="1:9" ht="14.25" customHeight="1" x14ac:dyDescent="0.2">
      <c r="A29" s="9" t="s">
        <v>150</v>
      </c>
      <c r="B29" s="97">
        <v>47</v>
      </c>
      <c r="C29" s="97">
        <v>46</v>
      </c>
      <c r="D29" s="97">
        <v>22.1</v>
      </c>
      <c r="E29" s="97">
        <v>6.7</v>
      </c>
      <c r="F29" s="97">
        <v>2.7</v>
      </c>
      <c r="G29" s="97">
        <v>57.6</v>
      </c>
      <c r="H29" s="97">
        <v>54</v>
      </c>
      <c r="I29" s="97">
        <v>321.5</v>
      </c>
    </row>
    <row r="30" spans="1:9" ht="14.25" customHeight="1" x14ac:dyDescent="0.2">
      <c r="A30" s="9" t="s">
        <v>151</v>
      </c>
      <c r="B30" s="97">
        <v>43.9</v>
      </c>
      <c r="C30" s="97">
        <v>75.599999999999994</v>
      </c>
      <c r="D30" s="97">
        <v>46.1</v>
      </c>
      <c r="E30" s="97">
        <v>33.6</v>
      </c>
      <c r="F30" s="97">
        <v>31</v>
      </c>
      <c r="G30" s="97">
        <v>76.5</v>
      </c>
      <c r="H30" s="97">
        <v>66.8</v>
      </c>
      <c r="I30" s="97">
        <v>363.9</v>
      </c>
    </row>
    <row r="31" spans="1:9" ht="14.25" customHeight="1" x14ac:dyDescent="0.2">
      <c r="A31" s="9" t="s">
        <v>152</v>
      </c>
      <c r="B31" s="97">
        <v>1234.2</v>
      </c>
      <c r="C31" s="97">
        <v>1315.9</v>
      </c>
      <c r="D31" s="97">
        <v>767.1</v>
      </c>
      <c r="E31" s="97">
        <v>1161.3</v>
      </c>
      <c r="F31" s="97">
        <v>639.79999999999995</v>
      </c>
      <c r="G31" s="97">
        <v>2756.7</v>
      </c>
      <c r="H31" s="97">
        <v>1462.3</v>
      </c>
      <c r="I31" s="97">
        <v>4216.2</v>
      </c>
    </row>
    <row r="32" spans="1:9" ht="30.75" customHeight="1" x14ac:dyDescent="0.2">
      <c r="A32" s="128" t="s">
        <v>219</v>
      </c>
      <c r="B32" s="129"/>
      <c r="C32" s="129"/>
      <c r="D32" s="129"/>
      <c r="E32" s="129"/>
      <c r="F32" s="129"/>
      <c r="G32" s="129"/>
      <c r="H32" s="129"/>
      <c r="I32" s="129"/>
    </row>
    <row r="33" spans="2:9" x14ac:dyDescent="0.2">
      <c r="B33" s="7"/>
      <c r="C33" s="7"/>
      <c r="D33" s="7"/>
      <c r="E33" s="7"/>
      <c r="F33" s="7"/>
      <c r="G33" s="7"/>
      <c r="H33" s="7"/>
      <c r="I33" s="7"/>
    </row>
  </sheetData>
  <mergeCells count="11">
    <mergeCell ref="A32:I32"/>
    <mergeCell ref="A1:I1"/>
    <mergeCell ref="G4:G5"/>
    <mergeCell ref="H4:H5"/>
    <mergeCell ref="I4:I5"/>
    <mergeCell ref="A4:A5"/>
    <mergeCell ref="C4:C5"/>
    <mergeCell ref="E4:E5"/>
    <mergeCell ref="F4:F5"/>
    <mergeCell ref="D4:D5"/>
    <mergeCell ref="B4:B5"/>
  </mergeCells>
  <pageMargins left="0.70866141732283472" right="0.70866141732283472" top="0.39370078740157483" bottom="0" header="0.31496062992125984" footer="0.31496062992125984"/>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4"/>
  <sheetViews>
    <sheetView workbookViewId="0">
      <selection activeCell="B19" sqref="B19"/>
    </sheetView>
  </sheetViews>
  <sheetFormatPr defaultRowHeight="12" x14ac:dyDescent="0.2"/>
  <cols>
    <col min="1" max="1" width="20.6640625" customWidth="1"/>
    <col min="2" max="2" width="12.6640625" customWidth="1"/>
    <col min="3" max="3" width="18" customWidth="1"/>
    <col min="4" max="4" width="10.1640625" customWidth="1"/>
    <col min="5" max="5" width="39.83203125" customWidth="1"/>
    <col min="6" max="6" width="11.83203125" customWidth="1"/>
    <col min="7" max="7" width="12.6640625" customWidth="1"/>
    <col min="8" max="8" width="17.5" customWidth="1"/>
    <col min="9" max="9" width="17.83203125" bestFit="1" customWidth="1"/>
  </cols>
  <sheetData>
    <row r="1" spans="1:11" x14ac:dyDescent="0.2">
      <c r="A1" s="118" t="s">
        <v>190</v>
      </c>
      <c r="B1" s="119"/>
      <c r="C1" s="119"/>
      <c r="D1" s="119"/>
      <c r="E1" s="119"/>
      <c r="F1" s="119"/>
      <c r="G1" s="119"/>
      <c r="H1" s="119"/>
      <c r="I1" s="119"/>
      <c r="J1" s="12"/>
      <c r="K1" s="12"/>
    </row>
    <row r="2" spans="1:11" ht="12.75" x14ac:dyDescent="0.2">
      <c r="A2" s="59"/>
      <c r="B2" s="60"/>
      <c r="C2" s="60"/>
      <c r="D2" s="60"/>
      <c r="E2" s="60"/>
      <c r="F2" s="60"/>
      <c r="G2" s="60"/>
      <c r="H2" s="60"/>
      <c r="I2" s="60"/>
      <c r="J2" s="12"/>
      <c r="K2" s="12"/>
    </row>
    <row r="3" spans="1:11" ht="12.75" x14ac:dyDescent="0.2">
      <c r="A3" s="132" t="s">
        <v>67</v>
      </c>
      <c r="B3" s="133"/>
      <c r="C3" s="133"/>
      <c r="D3" s="133"/>
      <c r="E3" s="133"/>
      <c r="F3" s="133"/>
      <c r="G3" s="133"/>
      <c r="H3" s="133"/>
      <c r="I3" s="133"/>
    </row>
    <row r="4" spans="1:11" ht="70.5" customHeight="1" x14ac:dyDescent="0.2">
      <c r="A4" s="106"/>
      <c r="B4" s="103" t="s">
        <v>171</v>
      </c>
      <c r="C4" s="103" t="s">
        <v>172</v>
      </c>
      <c r="D4" s="103" t="s">
        <v>65</v>
      </c>
      <c r="E4" s="103" t="s">
        <v>174</v>
      </c>
      <c r="F4" s="103" t="s">
        <v>66</v>
      </c>
      <c r="G4" s="103" t="s">
        <v>59</v>
      </c>
      <c r="H4" s="103" t="s">
        <v>170</v>
      </c>
      <c r="I4" s="103" t="s">
        <v>191</v>
      </c>
    </row>
    <row r="5" spans="1:11" ht="0.75" hidden="1" customHeight="1" x14ac:dyDescent="0.2">
      <c r="A5" s="106"/>
      <c r="B5" s="103"/>
      <c r="C5" s="103"/>
      <c r="D5" s="103"/>
      <c r="E5" s="103"/>
      <c r="F5" s="103"/>
      <c r="G5" s="103"/>
      <c r="H5" s="103"/>
      <c r="I5" s="103"/>
    </row>
    <row r="6" spans="1:11" ht="14.25" customHeight="1" x14ac:dyDescent="0.2">
      <c r="A6" s="8" t="s">
        <v>127</v>
      </c>
      <c r="B6" s="38">
        <v>784.5</v>
      </c>
      <c r="C6" s="38">
        <v>1441.1</v>
      </c>
      <c r="D6" s="38">
        <v>906.2</v>
      </c>
      <c r="E6" s="38">
        <v>1130.4000000000001</v>
      </c>
      <c r="F6" s="38">
        <v>970.6</v>
      </c>
      <c r="G6" s="38">
        <v>4215.8999999999996</v>
      </c>
      <c r="H6" s="38">
        <v>2694.3</v>
      </c>
      <c r="I6" s="38">
        <v>12711</v>
      </c>
    </row>
    <row r="7" spans="1:11" ht="14.25" customHeight="1" x14ac:dyDescent="0.2">
      <c r="A7" s="9" t="s">
        <v>128</v>
      </c>
      <c r="B7" s="94">
        <v>19.3</v>
      </c>
      <c r="C7" s="97">
        <v>52.3</v>
      </c>
      <c r="D7" s="97">
        <v>28.2</v>
      </c>
      <c r="E7" s="97">
        <v>21.2</v>
      </c>
      <c r="F7" s="97">
        <v>20.7</v>
      </c>
      <c r="G7" s="97">
        <v>78.2</v>
      </c>
      <c r="H7" s="97">
        <v>76.099999999999994</v>
      </c>
      <c r="I7" s="97">
        <v>306.39999999999998</v>
      </c>
    </row>
    <row r="8" spans="1:11" ht="14.25" customHeight="1" x14ac:dyDescent="0.2">
      <c r="A8" s="9" t="s">
        <v>129</v>
      </c>
      <c r="B8" s="94">
        <v>19.899999999999999</v>
      </c>
      <c r="C8" s="97">
        <v>29.6</v>
      </c>
      <c r="D8" s="97">
        <v>17.600000000000001</v>
      </c>
      <c r="E8" s="97">
        <v>4.0999999999999996</v>
      </c>
      <c r="F8" s="97">
        <v>4.0999999999999996</v>
      </c>
      <c r="G8" s="97">
        <v>49.4</v>
      </c>
      <c r="H8" s="97">
        <v>49.1</v>
      </c>
      <c r="I8" s="97">
        <v>252.4</v>
      </c>
    </row>
    <row r="9" spans="1:11" ht="14.25" customHeight="1" x14ac:dyDescent="0.2">
      <c r="A9" s="9" t="s">
        <v>130</v>
      </c>
      <c r="B9" s="94">
        <v>52.6</v>
      </c>
      <c r="C9" s="97">
        <v>16.2</v>
      </c>
      <c r="D9" s="97">
        <v>10.9</v>
      </c>
      <c r="E9" s="97">
        <v>51.9</v>
      </c>
      <c r="F9" s="97">
        <v>49.7</v>
      </c>
      <c r="G9" s="97">
        <v>134.5</v>
      </c>
      <c r="H9" s="97">
        <v>128.80000000000001</v>
      </c>
      <c r="I9" s="97">
        <v>859.1</v>
      </c>
    </row>
    <row r="10" spans="1:11" ht="14.25" customHeight="1" x14ac:dyDescent="0.2">
      <c r="A10" s="9" t="s">
        <v>131</v>
      </c>
      <c r="B10" s="94">
        <v>20.6</v>
      </c>
      <c r="C10" s="97">
        <v>26.6</v>
      </c>
      <c r="D10" s="97">
        <v>19.5</v>
      </c>
      <c r="E10" s="97">
        <v>17.899999999999999</v>
      </c>
      <c r="F10" s="97">
        <v>17.899999999999999</v>
      </c>
      <c r="G10" s="97">
        <v>126.7</v>
      </c>
      <c r="H10" s="97">
        <v>113.6</v>
      </c>
      <c r="I10" s="97">
        <v>1446.9</v>
      </c>
    </row>
    <row r="11" spans="1:11" ht="14.25" customHeight="1" x14ac:dyDescent="0.2">
      <c r="A11" s="9" t="s">
        <v>132</v>
      </c>
      <c r="B11" s="94">
        <v>13.3</v>
      </c>
      <c r="C11" s="97">
        <v>44.8</v>
      </c>
      <c r="D11" s="97">
        <v>26</v>
      </c>
      <c r="E11" s="97">
        <v>14.3</v>
      </c>
      <c r="F11" s="97">
        <v>14</v>
      </c>
      <c r="G11" s="97">
        <v>68.599999999999994</v>
      </c>
      <c r="H11" s="97">
        <v>64.099999999999994</v>
      </c>
      <c r="I11" s="97">
        <v>249.9</v>
      </c>
    </row>
    <row r="12" spans="1:11" ht="14.25" customHeight="1" x14ac:dyDescent="0.2">
      <c r="A12" s="9" t="s">
        <v>133</v>
      </c>
      <c r="B12" s="96" t="s">
        <v>231</v>
      </c>
      <c r="C12" s="97">
        <v>29.2</v>
      </c>
      <c r="D12" s="19">
        <v>10.8</v>
      </c>
      <c r="E12" s="97">
        <v>10</v>
      </c>
      <c r="F12" s="97">
        <v>10</v>
      </c>
      <c r="G12" s="97">
        <v>58.6</v>
      </c>
      <c r="H12" s="97">
        <v>55.1</v>
      </c>
      <c r="I12" s="97">
        <v>329.5</v>
      </c>
    </row>
    <row r="13" spans="1:11" ht="14.25" customHeight="1" x14ac:dyDescent="0.2">
      <c r="A13" s="9" t="s">
        <v>134</v>
      </c>
      <c r="B13" s="94">
        <v>46</v>
      </c>
      <c r="C13" s="97">
        <v>61.2</v>
      </c>
      <c r="D13" s="97">
        <v>36.1</v>
      </c>
      <c r="E13" s="97">
        <v>12.6</v>
      </c>
      <c r="F13" s="97">
        <v>10.5</v>
      </c>
      <c r="G13" s="97">
        <v>103.7</v>
      </c>
      <c r="H13" s="97">
        <v>98.4</v>
      </c>
      <c r="I13" s="97">
        <v>487</v>
      </c>
    </row>
    <row r="14" spans="1:11" ht="14.25" customHeight="1" x14ac:dyDescent="0.2">
      <c r="A14" s="9" t="s">
        <v>135</v>
      </c>
      <c r="B14" s="94">
        <v>14.2</v>
      </c>
      <c r="C14" s="97">
        <v>30.5</v>
      </c>
      <c r="D14" s="97">
        <v>13.1</v>
      </c>
      <c r="E14" s="97">
        <v>4.8</v>
      </c>
      <c r="F14" s="97">
        <v>4.7</v>
      </c>
      <c r="G14" s="97">
        <v>73.2</v>
      </c>
      <c r="H14" s="97">
        <v>67.7</v>
      </c>
      <c r="I14" s="97">
        <v>311.8</v>
      </c>
    </row>
    <row r="15" spans="1:11" ht="14.25" customHeight="1" x14ac:dyDescent="0.2">
      <c r="A15" s="9" t="s">
        <v>136</v>
      </c>
      <c r="B15" s="94">
        <v>0.7</v>
      </c>
      <c r="C15" s="97">
        <v>0.8</v>
      </c>
      <c r="D15" s="97">
        <v>0.4</v>
      </c>
      <c r="E15" s="97">
        <v>18.7</v>
      </c>
      <c r="F15" s="97">
        <v>18.5</v>
      </c>
      <c r="G15" s="97">
        <v>91.9</v>
      </c>
      <c r="H15" s="97">
        <v>90.2</v>
      </c>
      <c r="I15" s="97">
        <v>398.2</v>
      </c>
    </row>
    <row r="16" spans="1:11" ht="14.25" customHeight="1" x14ac:dyDescent="0.2">
      <c r="A16" s="9" t="s">
        <v>137</v>
      </c>
      <c r="B16" s="94">
        <v>9.3000000000000007</v>
      </c>
      <c r="C16" s="97">
        <v>24.3</v>
      </c>
      <c r="D16" s="97">
        <v>14.9</v>
      </c>
      <c r="E16" s="97">
        <v>10.6</v>
      </c>
      <c r="F16" s="97">
        <v>10.3</v>
      </c>
      <c r="G16" s="97">
        <v>44.9</v>
      </c>
      <c r="H16" s="97">
        <v>43.6</v>
      </c>
      <c r="I16" s="97">
        <v>255.5</v>
      </c>
    </row>
    <row r="17" spans="1:9" ht="14.25" customHeight="1" x14ac:dyDescent="0.2">
      <c r="A17" s="9" t="s">
        <v>138</v>
      </c>
      <c r="B17" s="96" t="s">
        <v>231</v>
      </c>
      <c r="C17" s="96">
        <v>18</v>
      </c>
      <c r="D17" s="97">
        <v>11.3</v>
      </c>
      <c r="E17" s="97">
        <v>8.8000000000000007</v>
      </c>
      <c r="F17" s="97">
        <v>8.8000000000000007</v>
      </c>
      <c r="G17" s="97">
        <v>56.9</v>
      </c>
      <c r="H17" s="97">
        <v>56</v>
      </c>
      <c r="I17" s="97">
        <v>653.9</v>
      </c>
    </row>
    <row r="18" spans="1:9" ht="14.25" customHeight="1" x14ac:dyDescent="0.2">
      <c r="A18" s="9" t="s">
        <v>139</v>
      </c>
      <c r="B18" s="94">
        <v>40.799999999999997</v>
      </c>
      <c r="C18" s="97">
        <v>92.2</v>
      </c>
      <c r="D18" s="96">
        <v>60.8</v>
      </c>
      <c r="E18" s="97">
        <v>12.1</v>
      </c>
      <c r="F18" s="97">
        <v>12.1</v>
      </c>
      <c r="G18" s="97">
        <v>140.6</v>
      </c>
      <c r="H18" s="97">
        <v>134.30000000000001</v>
      </c>
      <c r="I18" s="97">
        <v>544.20000000000005</v>
      </c>
    </row>
    <row r="19" spans="1:9" ht="14.25" customHeight="1" x14ac:dyDescent="0.2">
      <c r="A19" s="9" t="s">
        <v>140</v>
      </c>
      <c r="B19" s="99" t="s">
        <v>231</v>
      </c>
      <c r="C19" s="97">
        <v>43.1</v>
      </c>
      <c r="D19" s="97">
        <v>29.8</v>
      </c>
      <c r="E19" s="97">
        <v>17.3</v>
      </c>
      <c r="F19" s="97">
        <v>17.100000000000001</v>
      </c>
      <c r="G19" s="97">
        <v>92.4</v>
      </c>
      <c r="H19" s="97">
        <v>91.5</v>
      </c>
      <c r="I19" s="97">
        <v>320.89999999999998</v>
      </c>
    </row>
    <row r="20" spans="1:9" ht="14.25" customHeight="1" x14ac:dyDescent="0.2">
      <c r="A20" s="9" t="s">
        <v>141</v>
      </c>
      <c r="B20" s="94">
        <v>45.4</v>
      </c>
      <c r="C20" s="97">
        <v>116.6</v>
      </c>
      <c r="D20" s="97">
        <v>80.099999999999994</v>
      </c>
      <c r="E20" s="97">
        <v>36.700000000000003</v>
      </c>
      <c r="F20" s="97">
        <v>34.1</v>
      </c>
      <c r="G20" s="97">
        <v>523.79999999999995</v>
      </c>
      <c r="H20" s="97">
        <v>154.69999999999999</v>
      </c>
      <c r="I20" s="97">
        <v>719.6</v>
      </c>
    </row>
    <row r="21" spans="1:9" ht="14.25" customHeight="1" x14ac:dyDescent="0.2">
      <c r="A21" s="9" t="s">
        <v>142</v>
      </c>
      <c r="B21" s="96" t="s">
        <v>231</v>
      </c>
      <c r="C21" s="96" t="s">
        <v>231</v>
      </c>
      <c r="D21" s="96" t="s">
        <v>231</v>
      </c>
      <c r="E21" s="97">
        <v>22.1</v>
      </c>
      <c r="F21" s="97">
        <v>22.1</v>
      </c>
      <c r="G21" s="97">
        <v>88.6</v>
      </c>
      <c r="H21" s="97">
        <v>81.3</v>
      </c>
      <c r="I21" s="97">
        <v>441.7</v>
      </c>
    </row>
    <row r="22" spans="1:9" ht="14.25" customHeight="1" x14ac:dyDescent="0.2">
      <c r="A22" s="9" t="s">
        <v>143</v>
      </c>
      <c r="B22" s="94">
        <v>18.3</v>
      </c>
      <c r="C22" s="97">
        <v>29.1</v>
      </c>
      <c r="D22" s="96">
        <v>16.2</v>
      </c>
      <c r="E22" s="97">
        <v>2.7</v>
      </c>
      <c r="F22" s="97">
        <v>2.7</v>
      </c>
      <c r="G22" s="97">
        <v>52.3</v>
      </c>
      <c r="H22" s="97">
        <v>49.2</v>
      </c>
      <c r="I22" s="97">
        <v>230.8</v>
      </c>
    </row>
    <row r="23" spans="1:9" ht="14.25" customHeight="1" x14ac:dyDescent="0.2">
      <c r="A23" s="9" t="s">
        <v>144</v>
      </c>
      <c r="B23" s="94">
        <v>15</v>
      </c>
      <c r="C23" s="97">
        <v>41.6</v>
      </c>
      <c r="D23" s="97">
        <v>25.7</v>
      </c>
      <c r="E23" s="97">
        <v>15.7</v>
      </c>
      <c r="F23" s="97">
        <v>13.5</v>
      </c>
      <c r="G23" s="97">
        <v>52.1</v>
      </c>
      <c r="H23" s="97">
        <v>50.8</v>
      </c>
      <c r="I23" s="97">
        <v>324.39999999999998</v>
      </c>
    </row>
    <row r="24" spans="1:9" ht="14.25" customHeight="1" x14ac:dyDescent="0.2">
      <c r="A24" s="9" t="s">
        <v>145</v>
      </c>
      <c r="B24" s="94">
        <v>16.899999999999999</v>
      </c>
      <c r="C24" s="97">
        <v>39.299999999999997</v>
      </c>
      <c r="D24" s="97">
        <v>16.2</v>
      </c>
      <c r="E24" s="97">
        <v>8.6</v>
      </c>
      <c r="F24" s="97">
        <v>8.6</v>
      </c>
      <c r="G24" s="97">
        <v>65.2</v>
      </c>
      <c r="H24" s="97">
        <v>63.3</v>
      </c>
      <c r="I24" s="97">
        <v>196.1</v>
      </c>
    </row>
    <row r="25" spans="1:9" ht="14.25" customHeight="1" x14ac:dyDescent="0.2">
      <c r="A25" s="9" t="s">
        <v>146</v>
      </c>
      <c r="B25" s="94">
        <v>73.099999999999994</v>
      </c>
      <c r="C25" s="97">
        <v>118</v>
      </c>
      <c r="D25" s="97">
        <v>80.5</v>
      </c>
      <c r="E25" s="97">
        <v>9.3000000000000007</v>
      </c>
      <c r="F25" s="97">
        <v>9.3000000000000007</v>
      </c>
      <c r="G25" s="97">
        <v>123.9</v>
      </c>
      <c r="H25" s="97">
        <v>120</v>
      </c>
      <c r="I25" s="97">
        <v>930.3</v>
      </c>
    </row>
    <row r="26" spans="1:9" ht="14.25" customHeight="1" x14ac:dyDescent="0.2">
      <c r="A26" s="9" t="s">
        <v>147</v>
      </c>
      <c r="B26" s="94">
        <v>14.1</v>
      </c>
      <c r="C26" s="97">
        <v>36.799999999999997</v>
      </c>
      <c r="D26" s="97">
        <v>22.7</v>
      </c>
      <c r="E26" s="97">
        <v>10.1</v>
      </c>
      <c r="F26" s="97">
        <v>10</v>
      </c>
      <c r="G26" s="97">
        <v>74.599999999999994</v>
      </c>
      <c r="H26" s="97">
        <v>56.1</v>
      </c>
      <c r="I26" s="97">
        <v>350.9</v>
      </c>
    </row>
    <row r="27" spans="1:9" ht="14.25" customHeight="1" x14ac:dyDescent="0.2">
      <c r="A27" s="9" t="s">
        <v>148</v>
      </c>
      <c r="B27" s="96">
        <v>15</v>
      </c>
      <c r="C27" s="97">
        <v>31.6</v>
      </c>
      <c r="D27" s="97">
        <v>18</v>
      </c>
      <c r="E27" s="97">
        <v>6.1</v>
      </c>
      <c r="F27" s="97">
        <v>5.8</v>
      </c>
      <c r="G27" s="97">
        <v>57</v>
      </c>
      <c r="H27" s="97">
        <v>55.8</v>
      </c>
      <c r="I27" s="97">
        <v>221.2</v>
      </c>
    </row>
    <row r="28" spans="1:9" ht="14.25" customHeight="1" x14ac:dyDescent="0.2">
      <c r="A28" s="9" t="s">
        <v>149</v>
      </c>
      <c r="B28" s="94">
        <v>20.399999999999999</v>
      </c>
      <c r="C28" s="97">
        <v>56.8</v>
      </c>
      <c r="D28" s="97">
        <v>32</v>
      </c>
      <c r="E28" s="97">
        <v>5.5</v>
      </c>
      <c r="F28" s="97">
        <v>5.4</v>
      </c>
      <c r="G28" s="97">
        <v>57.2</v>
      </c>
      <c r="H28" s="97">
        <v>56.4</v>
      </c>
      <c r="I28" s="97">
        <v>271.8</v>
      </c>
    </row>
    <row r="29" spans="1:9" ht="14.25" customHeight="1" x14ac:dyDescent="0.2">
      <c r="A29" s="9" t="s">
        <v>150</v>
      </c>
      <c r="B29" s="94">
        <v>18</v>
      </c>
      <c r="C29" s="97">
        <v>35.5</v>
      </c>
      <c r="D29" s="97">
        <v>13.5</v>
      </c>
      <c r="E29" s="97">
        <v>3.2</v>
      </c>
      <c r="F29" s="97">
        <v>2.7</v>
      </c>
      <c r="G29" s="97">
        <v>45.2</v>
      </c>
      <c r="H29" s="97">
        <v>43.3</v>
      </c>
      <c r="I29" s="97">
        <v>224.2</v>
      </c>
    </row>
    <row r="30" spans="1:9" ht="14.25" customHeight="1" x14ac:dyDescent="0.2">
      <c r="A30" s="9" t="s">
        <v>151</v>
      </c>
      <c r="B30" s="94">
        <v>30.9</v>
      </c>
      <c r="C30" s="97">
        <v>59.3</v>
      </c>
      <c r="D30" s="97">
        <v>33.1</v>
      </c>
      <c r="E30" s="97">
        <v>30.9</v>
      </c>
      <c r="F30" s="97">
        <v>30.9</v>
      </c>
      <c r="G30" s="97">
        <v>56.9</v>
      </c>
      <c r="H30" s="97">
        <v>53.5</v>
      </c>
      <c r="I30" s="97">
        <v>266</v>
      </c>
    </row>
    <row r="31" spans="1:9" ht="14.25" customHeight="1" x14ac:dyDescent="0.2">
      <c r="A31" s="9" t="s">
        <v>152</v>
      </c>
      <c r="B31" s="94">
        <v>227.6</v>
      </c>
      <c r="C31" s="97">
        <v>363.4</v>
      </c>
      <c r="D31" s="97">
        <v>260.60000000000002</v>
      </c>
      <c r="E31" s="97">
        <v>775.2</v>
      </c>
      <c r="F31" s="97">
        <v>627</v>
      </c>
      <c r="G31" s="97">
        <v>1899.5</v>
      </c>
      <c r="H31" s="97">
        <v>841.4</v>
      </c>
      <c r="I31" s="97">
        <v>2118.3000000000002</v>
      </c>
    </row>
    <row r="32" spans="1:9" ht="30.75" customHeight="1" x14ac:dyDescent="0.2">
      <c r="A32" s="128" t="s">
        <v>219</v>
      </c>
      <c r="B32" s="129"/>
      <c r="C32" s="129"/>
      <c r="D32" s="129"/>
      <c r="E32" s="129"/>
      <c r="F32" s="129"/>
      <c r="G32" s="129"/>
      <c r="H32" s="129"/>
      <c r="I32" s="129"/>
    </row>
    <row r="34" spans="2:9" x14ac:dyDescent="0.2">
      <c r="B34" s="7"/>
      <c r="C34" s="7"/>
      <c r="D34" s="7"/>
      <c r="E34" s="7"/>
      <c r="F34" s="7"/>
      <c r="G34" s="7"/>
      <c r="H34" s="7"/>
      <c r="I34" s="7"/>
    </row>
  </sheetData>
  <mergeCells count="12">
    <mergeCell ref="A32:I32"/>
    <mergeCell ref="A1:I1"/>
    <mergeCell ref="G4:G5"/>
    <mergeCell ref="H4:H5"/>
    <mergeCell ref="I4:I5"/>
    <mergeCell ref="A3:I3"/>
    <mergeCell ref="A4:A5"/>
    <mergeCell ref="B4:B5"/>
    <mergeCell ref="C4:C5"/>
    <mergeCell ref="E4:E5"/>
    <mergeCell ref="F4:F5"/>
    <mergeCell ref="D4:D5"/>
  </mergeCells>
  <pageMargins left="0.70866141732283472" right="0.70866141732283472" top="0.74803149606299213" bottom="0" header="0.31496062992125984" footer="0.31496062992125984"/>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8"/>
  <sheetViews>
    <sheetView topLeftCell="A4" workbookViewId="0">
      <selection activeCell="H14" sqref="H14"/>
    </sheetView>
  </sheetViews>
  <sheetFormatPr defaultRowHeight="12" x14ac:dyDescent="0.2"/>
  <cols>
    <col min="1" max="1" width="50.6640625" customWidth="1"/>
    <col min="2" max="2" width="3.5" hidden="1" customWidth="1"/>
    <col min="3" max="3" width="25" customWidth="1"/>
    <col min="4" max="4" width="14" customWidth="1"/>
    <col min="5" max="5" width="17.83203125" customWidth="1"/>
  </cols>
  <sheetData>
    <row r="1" spans="1:5" ht="24.75" customHeight="1" x14ac:dyDescent="0.2">
      <c r="A1" s="118" t="s">
        <v>192</v>
      </c>
      <c r="B1" s="119"/>
      <c r="C1" s="119"/>
      <c r="D1" s="119"/>
      <c r="E1" s="119"/>
    </row>
    <row r="2" spans="1:5" ht="12.75" x14ac:dyDescent="0.2">
      <c r="A2" s="32"/>
      <c r="B2" s="19"/>
      <c r="C2" s="19"/>
      <c r="D2" s="19"/>
      <c r="E2" s="19"/>
    </row>
    <row r="3" spans="1:5" ht="12.75" x14ac:dyDescent="0.2">
      <c r="A3" s="124" t="s">
        <v>67</v>
      </c>
      <c r="B3" s="134"/>
      <c r="C3" s="134"/>
      <c r="D3" s="134"/>
      <c r="E3" s="134"/>
    </row>
    <row r="4" spans="1:5" ht="21.75" customHeight="1" x14ac:dyDescent="0.2">
      <c r="A4" s="106"/>
      <c r="B4" s="106"/>
      <c r="C4" s="130" t="s">
        <v>175</v>
      </c>
      <c r="D4" s="103" t="s">
        <v>42</v>
      </c>
      <c r="E4" s="103"/>
    </row>
    <row r="5" spans="1:5" ht="61.5" customHeight="1" x14ac:dyDescent="0.2">
      <c r="A5" s="106"/>
      <c r="B5" s="106"/>
      <c r="C5" s="136"/>
      <c r="D5" s="13" t="s">
        <v>40</v>
      </c>
      <c r="E5" s="13" t="s">
        <v>41</v>
      </c>
    </row>
    <row r="6" spans="1:5" ht="18.75" customHeight="1" x14ac:dyDescent="0.2">
      <c r="A6" s="104" t="s">
        <v>43</v>
      </c>
      <c r="B6" s="104"/>
      <c r="C6" s="87">
        <v>3219.8</v>
      </c>
      <c r="D6" s="87">
        <v>699.6</v>
      </c>
      <c r="E6" s="87">
        <v>2520.1999999999998</v>
      </c>
    </row>
    <row r="7" spans="1:5" ht="18.75" customHeight="1" x14ac:dyDescent="0.2">
      <c r="A7" s="52" t="s">
        <v>161</v>
      </c>
      <c r="B7" s="23" t="s">
        <v>44</v>
      </c>
      <c r="C7" s="86"/>
      <c r="D7" s="86"/>
      <c r="E7" s="87"/>
    </row>
    <row r="8" spans="1:5" ht="18.75" customHeight="1" x14ac:dyDescent="0.2">
      <c r="A8" s="23" t="s">
        <v>162</v>
      </c>
      <c r="B8" s="23" t="s">
        <v>45</v>
      </c>
      <c r="C8" s="86">
        <v>1045.7</v>
      </c>
      <c r="D8" s="86">
        <v>352.7</v>
      </c>
      <c r="E8" s="86">
        <v>693</v>
      </c>
    </row>
    <row r="9" spans="1:5" ht="18.75" customHeight="1" x14ac:dyDescent="0.2">
      <c r="A9" s="25" t="s">
        <v>46</v>
      </c>
      <c r="B9" s="25" t="s">
        <v>46</v>
      </c>
      <c r="C9" s="86"/>
      <c r="D9" s="86"/>
      <c r="E9" s="86"/>
    </row>
    <row r="10" spans="1:5" ht="18.75" customHeight="1" x14ac:dyDescent="0.2">
      <c r="A10" s="25" t="s">
        <v>163</v>
      </c>
      <c r="B10" s="25" t="s">
        <v>47</v>
      </c>
      <c r="C10" s="86">
        <v>874.8</v>
      </c>
      <c r="D10" s="86">
        <v>340.5</v>
      </c>
      <c r="E10" s="86">
        <v>534.29999999999995</v>
      </c>
    </row>
    <row r="11" spans="1:5" ht="18.75" customHeight="1" x14ac:dyDescent="0.2">
      <c r="A11" s="117" t="s">
        <v>48</v>
      </c>
      <c r="B11" s="117"/>
      <c r="C11" s="86">
        <v>170.9</v>
      </c>
      <c r="D11" s="86">
        <v>12.2</v>
      </c>
      <c r="E11" s="86">
        <v>158.69999999999999</v>
      </c>
    </row>
    <row r="12" spans="1:5" ht="18.75" customHeight="1" x14ac:dyDescent="0.2">
      <c r="A12" s="52" t="s">
        <v>165</v>
      </c>
      <c r="B12" s="23" t="s">
        <v>49</v>
      </c>
      <c r="C12" s="86">
        <v>328.1</v>
      </c>
      <c r="D12" s="86">
        <v>40.4</v>
      </c>
      <c r="E12" s="86">
        <v>287.7</v>
      </c>
    </row>
    <row r="13" spans="1:5" ht="18.75" customHeight="1" x14ac:dyDescent="0.2">
      <c r="A13" s="105" t="s">
        <v>53</v>
      </c>
      <c r="B13" s="105"/>
      <c r="C13" s="86">
        <v>1575.1</v>
      </c>
      <c r="D13" s="86">
        <v>228.1</v>
      </c>
      <c r="E13" s="86">
        <v>1347</v>
      </c>
    </row>
    <row r="14" spans="1:5" ht="63.75" customHeight="1" x14ac:dyDescent="0.2">
      <c r="A14" s="135" t="s">
        <v>176</v>
      </c>
      <c r="B14" s="135"/>
      <c r="C14" s="89">
        <v>14.6</v>
      </c>
      <c r="D14" s="89" t="s">
        <v>24</v>
      </c>
      <c r="E14" s="89">
        <v>14.6</v>
      </c>
    </row>
    <row r="15" spans="1:5" ht="18.75" customHeight="1" x14ac:dyDescent="0.2">
      <c r="A15" s="105" t="s">
        <v>59</v>
      </c>
      <c r="B15" s="105"/>
      <c r="C15" s="89">
        <v>148.69999999999999</v>
      </c>
      <c r="D15" s="89">
        <v>78.400000000000006</v>
      </c>
      <c r="E15" s="89">
        <v>70.3</v>
      </c>
    </row>
    <row r="16" spans="1:5" ht="15.75" customHeight="1" x14ac:dyDescent="0.2">
      <c r="A16" s="137" t="s">
        <v>170</v>
      </c>
      <c r="B16" s="138"/>
      <c r="C16" s="89"/>
      <c r="D16" s="89"/>
      <c r="E16" s="89"/>
    </row>
    <row r="17" spans="1:5" ht="18" customHeight="1" x14ac:dyDescent="0.2">
      <c r="A17" s="139"/>
      <c r="B17" s="140"/>
      <c r="C17" s="89">
        <v>140.30000000000001</v>
      </c>
      <c r="D17" s="89">
        <v>78.3</v>
      </c>
      <c r="E17" s="89">
        <v>62</v>
      </c>
    </row>
    <row r="18" spans="1:5" ht="18.75" customHeight="1" x14ac:dyDescent="0.2">
      <c r="A18" s="105" t="s">
        <v>61</v>
      </c>
      <c r="B18" s="105"/>
      <c r="C18" s="89">
        <v>107.6</v>
      </c>
      <c r="D18" s="174">
        <v>0.01</v>
      </c>
      <c r="E18" s="89">
        <v>107.6</v>
      </c>
    </row>
  </sheetData>
  <mergeCells count="12">
    <mergeCell ref="A1:E1"/>
    <mergeCell ref="A18:B18"/>
    <mergeCell ref="A6:B6"/>
    <mergeCell ref="A11:B11"/>
    <mergeCell ref="A3:E3"/>
    <mergeCell ref="A13:B13"/>
    <mergeCell ref="A14:B14"/>
    <mergeCell ref="A15:B15"/>
    <mergeCell ref="C4:C5"/>
    <mergeCell ref="A4:B5"/>
    <mergeCell ref="D4:E4"/>
    <mergeCell ref="A16:B17"/>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4"/>
  <sheetViews>
    <sheetView topLeftCell="A19" workbookViewId="0">
      <selection activeCell="D29" sqref="D29"/>
    </sheetView>
  </sheetViews>
  <sheetFormatPr defaultRowHeight="12" x14ac:dyDescent="0.2"/>
  <cols>
    <col min="1" max="1" width="32.6640625" customWidth="1"/>
    <col min="2" max="2" width="27.1640625" customWidth="1"/>
    <col min="3" max="3" width="18.1640625" customWidth="1"/>
    <col min="4" max="4" width="18.6640625" customWidth="1"/>
    <col min="5" max="5" width="0.33203125" hidden="1" customWidth="1"/>
    <col min="6" max="10" width="9.33203125" hidden="1" customWidth="1"/>
    <col min="11" max="11" width="2.83203125" hidden="1" customWidth="1"/>
    <col min="12" max="12" width="2.5" hidden="1" customWidth="1"/>
  </cols>
  <sheetData>
    <row r="1" spans="1:12" x14ac:dyDescent="0.2">
      <c r="A1" s="141" t="s">
        <v>193</v>
      </c>
      <c r="B1" s="108"/>
      <c r="C1" s="108"/>
      <c r="D1" s="108"/>
      <c r="E1" s="108"/>
      <c r="F1" s="108"/>
      <c r="G1" s="108"/>
      <c r="H1" s="108"/>
      <c r="I1" s="108"/>
      <c r="J1" s="108"/>
      <c r="K1" s="108"/>
      <c r="L1" s="108"/>
    </row>
    <row r="2" spans="1:12" ht="18.75" customHeight="1" x14ac:dyDescent="0.2">
      <c r="A2" s="108"/>
      <c r="B2" s="108"/>
      <c r="C2" s="108"/>
      <c r="D2" s="108"/>
      <c r="E2" s="108"/>
      <c r="F2" s="108"/>
      <c r="G2" s="108"/>
      <c r="H2" s="108"/>
      <c r="I2" s="108"/>
      <c r="J2" s="108"/>
      <c r="K2" s="108"/>
      <c r="L2" s="108"/>
    </row>
    <row r="3" spans="1:12" ht="12.75" x14ac:dyDescent="0.2">
      <c r="A3" s="40"/>
      <c r="B3" s="19"/>
      <c r="C3" s="19"/>
      <c r="D3" s="19"/>
      <c r="E3" s="19"/>
      <c r="F3" s="19"/>
      <c r="G3" s="19"/>
      <c r="H3" s="19"/>
      <c r="I3" s="19"/>
      <c r="J3" s="19"/>
      <c r="K3" s="19"/>
      <c r="L3" s="19"/>
    </row>
    <row r="4" spans="1:12" ht="12.75" x14ac:dyDescent="0.2">
      <c r="A4" s="124" t="s">
        <v>68</v>
      </c>
      <c r="B4" s="134"/>
      <c r="C4" s="134"/>
      <c r="D4" s="134"/>
      <c r="E4" s="19"/>
      <c r="F4" s="19"/>
      <c r="G4" s="19"/>
      <c r="H4" s="19"/>
      <c r="I4" s="19"/>
      <c r="J4" s="19"/>
      <c r="K4" s="19"/>
      <c r="L4" s="19"/>
    </row>
    <row r="5" spans="1:12" ht="30" customHeight="1" x14ac:dyDescent="0.2">
      <c r="A5" s="106"/>
      <c r="B5" s="130" t="s">
        <v>194</v>
      </c>
      <c r="C5" s="103" t="s">
        <v>42</v>
      </c>
      <c r="D5" s="103"/>
      <c r="E5" s="19"/>
      <c r="F5" s="19"/>
      <c r="G5" s="19"/>
      <c r="H5" s="19"/>
      <c r="I5" s="19"/>
      <c r="J5" s="19"/>
      <c r="K5" s="19"/>
      <c r="L5" s="19"/>
    </row>
    <row r="6" spans="1:12" ht="49.5" customHeight="1" x14ac:dyDescent="0.2">
      <c r="A6" s="106"/>
      <c r="B6" s="136"/>
      <c r="C6" s="13" t="s">
        <v>40</v>
      </c>
      <c r="D6" s="13" t="s">
        <v>41</v>
      </c>
      <c r="E6" s="19"/>
      <c r="F6" s="19"/>
      <c r="G6" s="19"/>
      <c r="H6" s="19"/>
      <c r="I6" s="19"/>
      <c r="J6" s="19"/>
      <c r="K6" s="19"/>
      <c r="L6" s="19"/>
    </row>
    <row r="7" spans="1:12" ht="21" customHeight="1" x14ac:dyDescent="0.2">
      <c r="A7" s="8" t="s">
        <v>127</v>
      </c>
      <c r="B7" s="87">
        <v>3219.8</v>
      </c>
      <c r="C7" s="87">
        <v>699.6</v>
      </c>
      <c r="D7" s="87">
        <v>2520.1999999999998</v>
      </c>
      <c r="E7" s="19"/>
      <c r="F7" s="19"/>
      <c r="G7" s="19"/>
      <c r="H7" s="19"/>
      <c r="I7" s="19"/>
      <c r="J7" s="19"/>
      <c r="K7" s="19"/>
      <c r="L7" s="19"/>
    </row>
    <row r="8" spans="1:12" ht="21" customHeight="1" x14ac:dyDescent="0.2">
      <c r="A8" s="9" t="s">
        <v>128</v>
      </c>
      <c r="B8" s="86">
        <v>16.2</v>
      </c>
      <c r="C8" s="86">
        <v>9.3000000000000007</v>
      </c>
      <c r="D8" s="35">
        <v>6.9</v>
      </c>
      <c r="E8" s="19"/>
      <c r="F8" s="19"/>
      <c r="G8" s="19"/>
      <c r="H8" s="19"/>
      <c r="I8" s="19"/>
      <c r="J8" s="19"/>
      <c r="K8" s="19"/>
      <c r="L8" s="19"/>
    </row>
    <row r="9" spans="1:12" ht="21" customHeight="1" x14ac:dyDescent="0.2">
      <c r="A9" s="9" t="s">
        <v>129</v>
      </c>
      <c r="B9" s="86">
        <v>17</v>
      </c>
      <c r="C9" s="86">
        <v>9.4</v>
      </c>
      <c r="D9" s="35">
        <v>7.6</v>
      </c>
      <c r="E9" s="19"/>
      <c r="F9" s="19"/>
      <c r="G9" s="19"/>
      <c r="H9" s="19"/>
      <c r="I9" s="19"/>
      <c r="J9" s="19"/>
      <c r="K9" s="19"/>
      <c r="L9" s="19"/>
    </row>
    <row r="10" spans="1:12" ht="21" customHeight="1" x14ac:dyDescent="0.2">
      <c r="A10" s="9" t="s">
        <v>130</v>
      </c>
      <c r="B10" s="86">
        <v>43</v>
      </c>
      <c r="C10" s="86">
        <v>27.4</v>
      </c>
      <c r="D10" s="35">
        <v>15.6</v>
      </c>
      <c r="E10" s="19"/>
      <c r="F10" s="19"/>
      <c r="G10" s="19"/>
      <c r="H10" s="19"/>
      <c r="I10" s="19"/>
      <c r="J10" s="19"/>
      <c r="K10" s="19"/>
      <c r="L10" s="19"/>
    </row>
    <row r="11" spans="1:12" ht="21" customHeight="1" x14ac:dyDescent="0.2">
      <c r="A11" s="9" t="s">
        <v>131</v>
      </c>
      <c r="B11" s="86">
        <v>40.9</v>
      </c>
      <c r="C11" s="86">
        <v>17.2</v>
      </c>
      <c r="D11" s="35">
        <v>23.7</v>
      </c>
      <c r="E11" s="19"/>
      <c r="F11" s="19"/>
      <c r="G11" s="19"/>
      <c r="H11" s="19"/>
      <c r="I11" s="19"/>
      <c r="J11" s="19"/>
      <c r="K11" s="19"/>
      <c r="L11" s="19"/>
    </row>
    <row r="12" spans="1:12" ht="21" customHeight="1" x14ac:dyDescent="0.2">
      <c r="A12" s="9" t="s">
        <v>132</v>
      </c>
      <c r="B12" s="80">
        <v>20.7</v>
      </c>
      <c r="C12" s="86">
        <v>16.600000000000001</v>
      </c>
      <c r="D12" s="35">
        <v>4.0999999999999996</v>
      </c>
      <c r="E12" s="19"/>
      <c r="F12" s="19"/>
      <c r="G12" s="19"/>
      <c r="H12" s="19"/>
      <c r="I12" s="19"/>
      <c r="J12" s="19"/>
      <c r="K12" s="19"/>
      <c r="L12" s="19"/>
    </row>
    <row r="13" spans="1:12" ht="21" customHeight="1" x14ac:dyDescent="0.2">
      <c r="A13" s="9" t="s">
        <v>133</v>
      </c>
      <c r="B13" s="86">
        <v>18.2</v>
      </c>
      <c r="C13" s="86">
        <v>5</v>
      </c>
      <c r="D13" s="35">
        <v>13.2</v>
      </c>
      <c r="E13" s="19"/>
      <c r="F13" s="19"/>
      <c r="G13" s="19"/>
      <c r="H13" s="19"/>
      <c r="I13" s="19"/>
      <c r="J13" s="19"/>
      <c r="K13" s="19"/>
      <c r="L13" s="19"/>
    </row>
    <row r="14" spans="1:12" ht="21" customHeight="1" x14ac:dyDescent="0.2">
      <c r="A14" s="9" t="s">
        <v>134</v>
      </c>
      <c r="B14" s="86">
        <v>36.200000000000003</v>
      </c>
      <c r="C14" s="86">
        <v>27</v>
      </c>
      <c r="D14" s="35">
        <v>9.1999999999999993</v>
      </c>
      <c r="E14" s="19"/>
      <c r="F14" s="19"/>
      <c r="G14" s="19"/>
      <c r="H14" s="19"/>
      <c r="I14" s="19"/>
      <c r="J14" s="19"/>
      <c r="K14" s="19"/>
      <c r="L14" s="19"/>
    </row>
    <row r="15" spans="1:12" ht="21" customHeight="1" x14ac:dyDescent="0.2">
      <c r="A15" s="9" t="s">
        <v>135</v>
      </c>
      <c r="B15" s="86">
        <v>15.8</v>
      </c>
      <c r="C15" s="86">
        <v>9.4</v>
      </c>
      <c r="D15" s="35">
        <v>6.4</v>
      </c>
      <c r="E15" s="19"/>
      <c r="F15" s="19"/>
      <c r="G15" s="19"/>
      <c r="H15" s="19"/>
      <c r="I15" s="19"/>
      <c r="J15" s="19"/>
      <c r="K15" s="19"/>
      <c r="L15" s="19"/>
    </row>
    <row r="16" spans="1:12" ht="21" customHeight="1" x14ac:dyDescent="0.2">
      <c r="A16" s="9" t="s">
        <v>136</v>
      </c>
      <c r="B16" s="86">
        <v>103.5</v>
      </c>
      <c r="C16" s="86">
        <v>6.8</v>
      </c>
      <c r="D16" s="35">
        <v>96.7</v>
      </c>
      <c r="E16" s="19"/>
      <c r="F16" s="19"/>
      <c r="G16" s="19"/>
      <c r="H16" s="19"/>
      <c r="I16" s="19"/>
      <c r="J16" s="19"/>
      <c r="K16" s="19"/>
      <c r="L16" s="19"/>
    </row>
    <row r="17" spans="1:12" ht="21" customHeight="1" x14ac:dyDescent="0.2">
      <c r="A17" s="9" t="s">
        <v>137</v>
      </c>
      <c r="B17" s="80">
        <v>7.1</v>
      </c>
      <c r="C17" s="86">
        <v>4.2</v>
      </c>
      <c r="D17" s="35">
        <v>2.9</v>
      </c>
      <c r="E17" s="19"/>
      <c r="F17" s="19"/>
      <c r="G17" s="19"/>
      <c r="H17" s="19"/>
      <c r="I17" s="19"/>
      <c r="J17" s="19"/>
      <c r="K17" s="19"/>
      <c r="L17" s="19"/>
    </row>
    <row r="18" spans="1:12" ht="21" customHeight="1" x14ac:dyDescent="0.2">
      <c r="A18" s="9" t="s">
        <v>138</v>
      </c>
      <c r="B18" s="86">
        <v>8.1</v>
      </c>
      <c r="C18" s="86">
        <v>2.2999999999999998</v>
      </c>
      <c r="D18" s="35">
        <v>5.8</v>
      </c>
      <c r="E18" s="19"/>
      <c r="F18" s="19"/>
      <c r="G18" s="19"/>
      <c r="H18" s="19"/>
      <c r="I18" s="19"/>
      <c r="J18" s="19"/>
      <c r="K18" s="19"/>
      <c r="L18" s="19"/>
    </row>
    <row r="19" spans="1:12" ht="21" customHeight="1" x14ac:dyDescent="0.2">
      <c r="A19" s="9" t="s">
        <v>139</v>
      </c>
      <c r="B19" s="86">
        <v>167.7</v>
      </c>
      <c r="C19" s="86">
        <v>28</v>
      </c>
      <c r="D19" s="35">
        <v>139.69999999999999</v>
      </c>
      <c r="E19" s="19"/>
      <c r="F19" s="19"/>
      <c r="G19" s="19"/>
      <c r="H19" s="19"/>
      <c r="I19" s="19"/>
      <c r="J19" s="19"/>
      <c r="K19" s="19"/>
      <c r="L19" s="19"/>
    </row>
    <row r="20" spans="1:12" ht="21" customHeight="1" x14ac:dyDescent="0.2">
      <c r="A20" s="9" t="s">
        <v>140</v>
      </c>
      <c r="B20" s="86">
        <v>14.9</v>
      </c>
      <c r="C20" s="86">
        <v>11.7</v>
      </c>
      <c r="D20" s="35">
        <v>3.2</v>
      </c>
      <c r="E20" s="19"/>
      <c r="F20" s="19"/>
      <c r="G20" s="19"/>
      <c r="H20" s="19"/>
      <c r="I20" s="19"/>
      <c r="J20" s="19"/>
      <c r="K20" s="19"/>
      <c r="L20" s="19"/>
    </row>
    <row r="21" spans="1:12" ht="21" customHeight="1" x14ac:dyDescent="0.2">
      <c r="A21" s="9" t="s">
        <v>141</v>
      </c>
      <c r="B21" s="86">
        <v>108.9</v>
      </c>
      <c r="C21" s="86">
        <v>77.099999999999994</v>
      </c>
      <c r="D21" s="35">
        <v>31.8</v>
      </c>
      <c r="E21" s="19"/>
      <c r="F21" s="19"/>
      <c r="G21" s="19"/>
      <c r="H21" s="19"/>
      <c r="I21" s="19"/>
      <c r="J21" s="19"/>
      <c r="K21" s="19"/>
      <c r="L21" s="19"/>
    </row>
    <row r="22" spans="1:12" ht="21" customHeight="1" x14ac:dyDescent="0.2">
      <c r="A22" s="9" t="s">
        <v>142</v>
      </c>
      <c r="B22" s="80">
        <v>14.4</v>
      </c>
      <c r="C22" s="80">
        <v>7.7</v>
      </c>
      <c r="D22" s="82">
        <v>6.7</v>
      </c>
      <c r="E22" s="19"/>
      <c r="F22" s="19"/>
      <c r="G22" s="19"/>
      <c r="H22" s="19"/>
      <c r="I22" s="19"/>
      <c r="J22" s="19"/>
      <c r="K22" s="19"/>
      <c r="L22" s="19"/>
    </row>
    <row r="23" spans="1:12" ht="21" customHeight="1" x14ac:dyDescent="0.2">
      <c r="A23" s="9" t="s">
        <v>143</v>
      </c>
      <c r="B23" s="86">
        <v>10.1</v>
      </c>
      <c r="C23" s="86">
        <v>4.5</v>
      </c>
      <c r="D23" s="35">
        <v>5.6</v>
      </c>
      <c r="E23" s="19"/>
      <c r="F23" s="19"/>
      <c r="G23" s="19"/>
      <c r="H23" s="19"/>
      <c r="I23" s="19"/>
      <c r="J23" s="19"/>
      <c r="K23" s="19"/>
      <c r="L23" s="19"/>
    </row>
    <row r="24" spans="1:12" ht="21" customHeight="1" x14ac:dyDescent="0.2">
      <c r="A24" s="9" t="s">
        <v>144</v>
      </c>
      <c r="B24" s="86">
        <v>13.2</v>
      </c>
      <c r="C24" s="86">
        <v>6.3</v>
      </c>
      <c r="D24" s="35">
        <v>6.9</v>
      </c>
      <c r="E24" s="19"/>
      <c r="F24" s="19"/>
      <c r="G24" s="19"/>
      <c r="H24" s="19"/>
      <c r="I24" s="19"/>
      <c r="J24" s="19"/>
      <c r="K24" s="19"/>
      <c r="L24" s="19"/>
    </row>
    <row r="25" spans="1:12" ht="21" customHeight="1" x14ac:dyDescent="0.2">
      <c r="A25" s="9" t="s">
        <v>145</v>
      </c>
      <c r="B25" s="86">
        <v>16.100000000000001</v>
      </c>
      <c r="C25" s="86">
        <v>9.1999999999999993</v>
      </c>
      <c r="D25" s="35">
        <v>6.9</v>
      </c>
      <c r="E25" s="19"/>
      <c r="F25" s="19"/>
      <c r="G25" s="19"/>
      <c r="H25" s="19"/>
      <c r="I25" s="19"/>
      <c r="J25" s="19"/>
      <c r="K25" s="19"/>
      <c r="L25" s="19"/>
    </row>
    <row r="26" spans="1:12" ht="21" customHeight="1" x14ac:dyDescent="0.2">
      <c r="A26" s="9" t="s">
        <v>146</v>
      </c>
      <c r="B26" s="86">
        <v>79.3</v>
      </c>
      <c r="C26" s="86">
        <v>53.3</v>
      </c>
      <c r="D26" s="35">
        <v>26</v>
      </c>
      <c r="E26" s="19"/>
      <c r="F26" s="19"/>
      <c r="G26" s="19"/>
      <c r="H26" s="19"/>
      <c r="I26" s="19"/>
      <c r="J26" s="19"/>
      <c r="K26" s="19"/>
      <c r="L26" s="19"/>
    </row>
    <row r="27" spans="1:12" ht="21" customHeight="1" x14ac:dyDescent="0.2">
      <c r="A27" s="9" t="s">
        <v>147</v>
      </c>
      <c r="B27" s="86">
        <v>10.8</v>
      </c>
      <c r="C27" s="86">
        <v>6.3</v>
      </c>
      <c r="D27" s="35">
        <v>4.5</v>
      </c>
      <c r="E27" s="19"/>
      <c r="F27" s="19"/>
      <c r="G27" s="19"/>
      <c r="H27" s="19"/>
      <c r="I27" s="19"/>
      <c r="J27" s="19"/>
      <c r="K27" s="19"/>
      <c r="L27" s="19"/>
    </row>
    <row r="28" spans="1:12" ht="21" customHeight="1" x14ac:dyDescent="0.2">
      <c r="A28" s="9" t="s">
        <v>148</v>
      </c>
      <c r="B28" s="86">
        <v>15.9</v>
      </c>
      <c r="C28" s="86">
        <v>7.2</v>
      </c>
      <c r="D28" s="35">
        <v>8.6999999999999993</v>
      </c>
      <c r="E28" s="19"/>
      <c r="F28" s="19"/>
      <c r="G28" s="19"/>
      <c r="H28" s="19"/>
      <c r="I28" s="19"/>
      <c r="J28" s="19"/>
      <c r="K28" s="19"/>
      <c r="L28" s="19"/>
    </row>
    <row r="29" spans="1:12" ht="21" customHeight="1" x14ac:dyDescent="0.2">
      <c r="A29" s="9" t="s">
        <v>149</v>
      </c>
      <c r="B29" s="80">
        <v>18.899999999999999</v>
      </c>
      <c r="C29" s="86">
        <v>15</v>
      </c>
      <c r="D29" s="35">
        <v>3.9</v>
      </c>
      <c r="E29" s="19"/>
      <c r="F29" s="19"/>
      <c r="G29" s="19"/>
      <c r="H29" s="19"/>
      <c r="I29" s="19"/>
      <c r="J29" s="19"/>
      <c r="K29" s="19"/>
      <c r="L29" s="19"/>
    </row>
    <row r="30" spans="1:12" ht="21" customHeight="1" x14ac:dyDescent="0.2">
      <c r="A30" s="9" t="s">
        <v>150</v>
      </c>
      <c r="B30" s="86">
        <v>18.100000000000001</v>
      </c>
      <c r="C30" s="86">
        <v>13.9</v>
      </c>
      <c r="D30" s="35">
        <v>4.2</v>
      </c>
      <c r="E30" s="19"/>
      <c r="F30" s="19"/>
      <c r="G30" s="19"/>
      <c r="H30" s="19"/>
      <c r="I30" s="19"/>
      <c r="J30" s="19"/>
      <c r="K30" s="19"/>
      <c r="L30" s="19"/>
    </row>
    <row r="31" spans="1:12" ht="21" customHeight="1" x14ac:dyDescent="0.2">
      <c r="A31" s="9" t="s">
        <v>151</v>
      </c>
      <c r="B31" s="86">
        <v>15.3</v>
      </c>
      <c r="C31" s="86">
        <v>13.8</v>
      </c>
      <c r="D31" s="35">
        <v>1.5</v>
      </c>
      <c r="E31" s="19"/>
      <c r="F31" s="19"/>
      <c r="G31" s="19"/>
      <c r="H31" s="19"/>
      <c r="I31" s="19"/>
      <c r="J31" s="19"/>
      <c r="K31" s="19"/>
      <c r="L31" s="19"/>
    </row>
    <row r="32" spans="1:12" ht="21" customHeight="1" x14ac:dyDescent="0.2">
      <c r="A32" s="9" t="s">
        <v>152</v>
      </c>
      <c r="B32" s="86">
        <v>2389.5</v>
      </c>
      <c r="C32" s="86">
        <v>311</v>
      </c>
      <c r="D32" s="35">
        <v>2078.5</v>
      </c>
      <c r="E32" s="19"/>
      <c r="F32" s="19"/>
      <c r="G32" s="19"/>
      <c r="H32" s="19"/>
      <c r="I32" s="19"/>
      <c r="J32" s="19"/>
      <c r="K32" s="19"/>
      <c r="L32" s="19"/>
    </row>
    <row r="34" spans="2:4" x14ac:dyDescent="0.2">
      <c r="B34" s="7"/>
      <c r="C34" s="7"/>
      <c r="D34" s="7"/>
    </row>
  </sheetData>
  <mergeCells count="5">
    <mergeCell ref="A5:A6"/>
    <mergeCell ref="B5:B6"/>
    <mergeCell ref="C5:D5"/>
    <mergeCell ref="A4:D4"/>
    <mergeCell ref="A1:L2"/>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
  <sheetViews>
    <sheetView workbookViewId="0">
      <selection activeCell="H15" sqref="H15"/>
    </sheetView>
  </sheetViews>
  <sheetFormatPr defaultRowHeight="12" x14ac:dyDescent="0.2"/>
  <cols>
    <col min="1" max="1" width="45.6640625" customWidth="1"/>
    <col min="2" max="2" width="19.5" customWidth="1"/>
    <col min="3" max="3" width="20.5" customWidth="1"/>
    <col min="4" max="4" width="17.6640625" customWidth="1"/>
  </cols>
  <sheetData>
    <row r="1" spans="1:4" ht="40.5" customHeight="1" x14ac:dyDescent="0.2">
      <c r="A1" s="142" t="s">
        <v>195</v>
      </c>
      <c r="B1" s="143"/>
      <c r="C1" s="143"/>
      <c r="D1" s="143"/>
    </row>
    <row r="2" spans="1:4" ht="12.75" x14ac:dyDescent="0.2">
      <c r="A2" s="124" t="s">
        <v>69</v>
      </c>
      <c r="B2" s="134"/>
      <c r="C2" s="134"/>
      <c r="D2" s="134"/>
    </row>
    <row r="3" spans="1:4" ht="25.5" x14ac:dyDescent="0.2">
      <c r="A3" s="41"/>
      <c r="B3" s="13" t="s">
        <v>70</v>
      </c>
      <c r="C3" s="13" t="s">
        <v>71</v>
      </c>
      <c r="D3" s="13" t="s">
        <v>72</v>
      </c>
    </row>
    <row r="4" spans="1:4" ht="23.25" customHeight="1" x14ac:dyDescent="0.2">
      <c r="A4" s="79" t="s">
        <v>73</v>
      </c>
      <c r="B4" s="95">
        <v>17799.2</v>
      </c>
      <c r="C4" s="95">
        <v>7614.2</v>
      </c>
      <c r="D4" s="95">
        <v>10185.1</v>
      </c>
    </row>
    <row r="5" spans="1:4" ht="23.25" customHeight="1" x14ac:dyDescent="0.2">
      <c r="A5" s="79" t="s">
        <v>74</v>
      </c>
      <c r="B5" s="95">
        <v>80189.100000000006</v>
      </c>
      <c r="C5" s="95">
        <v>52586.1</v>
      </c>
      <c r="D5" s="95">
        <v>27603</v>
      </c>
    </row>
  </sheetData>
  <mergeCells count="2">
    <mergeCell ref="A1:D1"/>
    <mergeCell ref="A2:D2"/>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22</vt:i4>
      </vt:variant>
    </vt:vector>
  </HeadingPairs>
  <TitlesOfParts>
    <vt:vector size="22" baseType="lpstr">
      <vt:lpstr>Contents</vt:lpstr>
      <vt:lpstr>Table 1.1.</vt:lpstr>
      <vt:lpstr>Table 1.2</vt:lpstr>
      <vt:lpstr>Table 1.3.</vt:lpstr>
      <vt:lpstr>Table 1.4.</vt:lpstr>
      <vt:lpstr>Table 1.5.</vt:lpstr>
      <vt:lpstr>Table 1.6.</vt:lpstr>
      <vt:lpstr>Table 1.7.</vt:lpstr>
      <vt:lpstr>Table 1.8.</vt:lpstr>
      <vt:lpstr>Table 2.1.</vt:lpstr>
      <vt:lpstr>Table 2.2.</vt:lpstr>
      <vt:lpstr>Table 2.3.</vt:lpstr>
      <vt:lpstr>Table 2.4.</vt:lpstr>
      <vt:lpstr>Table 3.1.</vt:lpstr>
      <vt:lpstr>Table 3.2.</vt:lpstr>
      <vt:lpstr>Table 3.3.</vt:lpstr>
      <vt:lpstr>Table 3.4.</vt:lpstr>
      <vt:lpstr>Table 3.5.</vt:lpstr>
      <vt:lpstr>Table 3.6.</vt:lpstr>
      <vt:lpstr>Table 3.7.</vt:lpstr>
      <vt:lpstr>Tadle 3.8.</vt:lpstr>
      <vt:lpstr>Tadle 4.1.</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L.Ilyenko</dc:creator>
  <cp:lastModifiedBy>L.Ilyenko</cp:lastModifiedBy>
  <cp:lastPrinted>2018-05-31T12:45:02Z</cp:lastPrinted>
  <dcterms:created xsi:type="dcterms:W3CDTF">2018-01-30T06:49:36Z</dcterms:created>
  <dcterms:modified xsi:type="dcterms:W3CDTF">2018-09-04T14:11:45Z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_AdHocReviewCycleID">
    <vt:i4>-1354266868</vt:i4>
  </property>
  <property fmtid="{D5CDD505-2E9C-101B-9397-08002B2CF9AE}" pid="4" name="_EmailSubject">
    <vt:lpwstr>Стат. інформація по зв'язку</vt:lpwstr>
  </property>
  <property fmtid="{D5CDD505-2E9C-101B-9397-08002B2CF9AE}" pid="5" name="_AuthorEmail">
    <vt:lpwstr>ilyenko@ukrstat.ua</vt:lpwstr>
  </property>
  <property fmtid="{D5CDD505-2E9C-101B-9397-08002B2CF9AE}" pid="6" name="_AuthorEmailDisplayName">
    <vt:lpwstr>L.Ilyenko</vt:lpwstr>
  </property>
</Properties>
</file>