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-135" windowWidth="14985" windowHeight="12270" tabRatio="928"/>
  </bookViews>
  <sheets>
    <sheet name="Зміст" sheetId="16" r:id="rId1"/>
    <sheet name="Виробництво Production 1" sheetId="17" r:id="rId2"/>
    <sheet name="Реалізація slaughter2" sheetId="18" r:id="rId3"/>
    <sheet name="Молоко milk3" sheetId="19" r:id="rId4"/>
    <sheet name="Яйця eggs4" sheetId="20" r:id="rId5"/>
    <sheet name="Вовна wool 5" sheetId="21" r:id="rId6"/>
    <sheet name="Виробництво Production 6 " sheetId="22" r:id="rId7"/>
    <sheet name="Виробництво Production 7" sheetId="23" r:id="rId8"/>
    <sheet name="Вирощування Breeding8" sheetId="24" r:id="rId9"/>
    <sheet name="Вирощ врх cattle breeding9" sheetId="25" r:id="rId10"/>
    <sheet name="Вирощ свиней pigs  breeding 10" sheetId="26" r:id="rId11"/>
    <sheet name="Вирощ овець sheep breeding 11 " sheetId="27" r:id="rId12"/>
    <sheet name="Вирощ птиці poultry breeding 12" sheetId="28" r:id="rId13"/>
    <sheet name="Реалізація1 slaughter13" sheetId="29" r:id="rId14"/>
    <sheet name="Реалізація2 slaughter14" sheetId="30" r:id="rId15"/>
    <sheet name="Реалізація slaughter15" sheetId="31" r:id="rId16"/>
    <sheet name="Реалізація slaughter16" sheetId="32" r:id="rId17"/>
    <sheet name="Реаліз врх slaughter Cattle 17" sheetId="33" r:id="rId18"/>
    <sheet name="Реаліз корів slaughter cows 18" sheetId="34" r:id="rId19"/>
    <sheet name="Реаліз свиней slaughter Pig 19" sheetId="35" r:id="rId20"/>
    <sheet name="Реаліз овець slaughter Sheep20" sheetId="36" r:id="rId21"/>
    <sheet name="Реаліз пт slaughter Poult 21 " sheetId="37" r:id="rId22"/>
    <sheet name="Реаліз коней slaughter Horses22" sheetId="38" r:id="rId23"/>
    <sheet name="Реаліз крол slaughter Rabbits23" sheetId="39" r:id="rId24"/>
    <sheet name="Реаліз врх slaughter Cattle 24" sheetId="40" r:id="rId25"/>
    <sheet name="Реаліз корів slaughter cows 25" sheetId="41" r:id="rId26"/>
    <sheet name="Реаліз свиней slaughter Pig 26" sheetId="42" r:id="rId27"/>
    <sheet name="Реаліз овець slaughter Shee 27" sheetId="43" r:id="rId28"/>
    <sheet name="Реаліз птиці slaughter Poul 28" sheetId="44" r:id="rId29"/>
    <sheet name="Реаліз коней slaughter Hors 29" sheetId="45" r:id="rId30"/>
    <sheet name="Реаліз крол slaughter Rabbi 30" sheetId="46" r:id="rId31"/>
    <sheet name="Молоко milk 31" sheetId="47" r:id="rId32"/>
    <sheet name="Молоко milk 32" sheetId="48" r:id="rId33"/>
    <sheet name="Інша прод Other 33" sheetId="49" r:id="rId34"/>
    <sheet name="Кільк яєць Number of eggs 34" sheetId="50" r:id="rId35"/>
    <sheet name="Кількість яєць птиці інщої35" sheetId="51" r:id="rId36"/>
    <sheet name="Кількість яєць птиці інщої 36" sheetId="52" r:id="rId37"/>
    <sheet name="Інкубація яєць37 " sheetId="53" r:id="rId38"/>
    <sheet name="Вовна овець sheep wool 38" sheetId="54" r:id="rId39"/>
    <sheet name="Мед 39" sheetId="55" r:id="rId40"/>
    <sheet name="Корми 1 Feeding 40" sheetId="2" r:id="rId41"/>
    <sheet name="Витрати 41" sheetId="3" r:id="rId42"/>
    <sheet name="Вит коровам  Used cows  42" sheetId="4" r:id="rId43"/>
    <sheet name="Вит.ін.врх1 Used cattle 43" sheetId="5" r:id="rId44"/>
    <sheet name="Вит.свиням1 Used pigs 44" sheetId="6" r:id="rId45"/>
    <sheet name="Вит.вів.,коз1 Used sheep 45 " sheetId="7" r:id="rId46"/>
    <sheet name="Вит. птиці1 Used poultry 46" sheetId="8" r:id="rId47"/>
    <sheet name="Вит. коням1 Used horses 47" sheetId="9" r:id="rId48"/>
    <sheet name="Вит.на1гол. Used 1 head 48" sheetId="10" r:id="rId49"/>
    <sheet name="Вит.на1гол. Used 1 head 49" sheetId="11" r:id="rId50"/>
    <sheet name="Вит.1 ум.гол. Used1 conv50" sheetId="12" r:id="rId51"/>
    <sheet name="Вит.1ц Used 1cent 51" sheetId="13" r:id="rId52"/>
    <sheet name="Наяв.корм.1Availability of 52" sheetId="14" r:id="rId53"/>
  </sheets>
  <externalReferences>
    <externalReference r:id="rId54"/>
  </externalReferences>
  <calcPr calcId="145621"/>
</workbook>
</file>

<file path=xl/calcChain.xml><?xml version="1.0" encoding="utf-8"?>
<calcChain xmlns="http://schemas.openxmlformats.org/spreadsheetml/2006/main">
  <c r="D5" i="47" l="1"/>
  <c r="B5" i="47"/>
  <c r="B4" i="42"/>
  <c r="B4" i="35"/>
  <c r="B4" i="34"/>
  <c r="B4" i="33"/>
  <c r="E6" i="26"/>
  <c r="D6" i="26"/>
  <c r="C6" i="26"/>
  <c r="B6" i="26"/>
  <c r="E6" i="25"/>
  <c r="D6" i="25"/>
  <c r="C6" i="25"/>
  <c r="B6" i="25"/>
  <c r="C22" i="23"/>
  <c r="B22" i="23"/>
  <c r="C21" i="23"/>
  <c r="B21" i="23"/>
  <c r="C20" i="23"/>
  <c r="B20" i="23"/>
  <c r="C19" i="23"/>
  <c r="B19" i="23"/>
  <c r="C17" i="23"/>
  <c r="B17" i="23"/>
  <c r="C15" i="23"/>
  <c r="B15" i="23"/>
  <c r="C14" i="23"/>
  <c r="B14" i="23"/>
  <c r="C13" i="23"/>
  <c r="B13" i="23"/>
  <c r="C12" i="23"/>
  <c r="B12" i="23"/>
  <c r="C11" i="23"/>
  <c r="B11" i="23"/>
  <c r="C10" i="23"/>
  <c r="B10" i="23"/>
  <c r="C9" i="23"/>
  <c r="B9" i="23"/>
  <c r="C8" i="23"/>
  <c r="B8" i="23"/>
  <c r="C7" i="23"/>
  <c r="B7" i="23"/>
  <c r="C6" i="23"/>
  <c r="B6" i="23"/>
  <c r="C5" i="23"/>
  <c r="B5" i="23"/>
  <c r="C4" i="23"/>
  <c r="B4" i="23"/>
  <c r="C24" i="22"/>
  <c r="B24" i="22"/>
  <c r="C23" i="22"/>
  <c r="B23" i="22"/>
  <c r="C22" i="22"/>
  <c r="B22" i="22"/>
  <c r="C21" i="22"/>
  <c r="B21" i="22"/>
  <c r="C20" i="22"/>
  <c r="B20" i="22"/>
  <c r="C19" i="22"/>
  <c r="B19" i="22"/>
  <c r="C17" i="22"/>
  <c r="C16" i="22"/>
  <c r="B16" i="22"/>
  <c r="C15" i="22"/>
  <c r="B15" i="22"/>
  <c r="C14" i="22"/>
  <c r="B14" i="22"/>
  <c r="C13" i="22"/>
  <c r="B13" i="22"/>
  <c r="C12" i="22"/>
  <c r="B12" i="22"/>
  <c r="C11" i="22"/>
  <c r="B11" i="22"/>
  <c r="C10" i="22"/>
  <c r="C8" i="22"/>
  <c r="B8" i="22"/>
  <c r="C7" i="22"/>
  <c r="B7" i="22"/>
  <c r="C6" i="22"/>
  <c r="B6" i="22"/>
  <c r="C5" i="22"/>
  <c r="B5" i="22"/>
  <c r="C4" i="22"/>
  <c r="B4" i="22"/>
  <c r="J29" i="19"/>
  <c r="G29" i="19"/>
  <c r="C29" i="19"/>
  <c r="B29" i="19"/>
  <c r="D29" i="19" s="1"/>
  <c r="J28" i="19"/>
  <c r="G28" i="19"/>
  <c r="C28" i="19"/>
  <c r="B28" i="19"/>
  <c r="D28" i="19" s="1"/>
  <c r="J27" i="19"/>
  <c r="G27" i="19"/>
  <c r="C27" i="19"/>
  <c r="B27" i="19"/>
  <c r="D27" i="19" s="1"/>
  <c r="J26" i="19"/>
  <c r="G26" i="19"/>
  <c r="C26" i="19"/>
  <c r="B26" i="19"/>
  <c r="D26" i="19" s="1"/>
  <c r="J25" i="19"/>
  <c r="G25" i="19"/>
  <c r="C25" i="19"/>
  <c r="B25" i="19"/>
  <c r="D25" i="19" s="1"/>
  <c r="J24" i="19"/>
  <c r="G24" i="19"/>
  <c r="C24" i="19"/>
  <c r="B24" i="19"/>
  <c r="D24" i="19" s="1"/>
  <c r="J23" i="19"/>
  <c r="G23" i="19"/>
  <c r="C23" i="19"/>
  <c r="B23" i="19"/>
  <c r="D23" i="19" s="1"/>
  <c r="J22" i="19"/>
  <c r="G22" i="19"/>
  <c r="C22" i="19"/>
  <c r="B22" i="19"/>
  <c r="D22" i="19" s="1"/>
  <c r="J21" i="19"/>
  <c r="G21" i="19"/>
  <c r="C21" i="19"/>
  <c r="B21" i="19"/>
  <c r="D21" i="19" s="1"/>
  <c r="J20" i="19"/>
  <c r="G20" i="19"/>
  <c r="C20" i="19"/>
  <c r="B20" i="19"/>
  <c r="D20" i="19" s="1"/>
  <c r="J19" i="19"/>
  <c r="G19" i="19"/>
  <c r="C19" i="19"/>
  <c r="B19" i="19"/>
  <c r="D19" i="19" s="1"/>
  <c r="J18" i="19"/>
  <c r="G18" i="19"/>
  <c r="C18" i="19"/>
  <c r="B18" i="19"/>
  <c r="D18" i="19" s="1"/>
  <c r="J17" i="19"/>
  <c r="G17" i="19"/>
  <c r="C17" i="19"/>
  <c r="B17" i="19"/>
  <c r="D17" i="19" s="1"/>
  <c r="J16" i="19"/>
  <c r="G16" i="19"/>
  <c r="C16" i="19"/>
  <c r="B16" i="19"/>
  <c r="D16" i="19" s="1"/>
  <c r="J15" i="19"/>
  <c r="G15" i="19"/>
  <c r="C15" i="19"/>
  <c r="B15" i="19"/>
  <c r="D15" i="19" s="1"/>
  <c r="J14" i="19"/>
  <c r="G14" i="19"/>
  <c r="C14" i="19"/>
  <c r="B14" i="19"/>
  <c r="D14" i="19" s="1"/>
  <c r="J13" i="19"/>
  <c r="G13" i="19"/>
  <c r="C13" i="19"/>
  <c r="B13" i="19"/>
  <c r="D13" i="19" s="1"/>
  <c r="J12" i="19"/>
  <c r="G12" i="19"/>
  <c r="C12" i="19"/>
  <c r="B12" i="19"/>
  <c r="D12" i="19" s="1"/>
  <c r="J11" i="19"/>
  <c r="G11" i="19"/>
  <c r="C11" i="19"/>
  <c r="B11" i="19"/>
  <c r="D11" i="19" s="1"/>
  <c r="J10" i="19"/>
  <c r="G10" i="19"/>
  <c r="C10" i="19"/>
  <c r="B10" i="19"/>
  <c r="D10" i="19" s="1"/>
  <c r="J9" i="19"/>
  <c r="G9" i="19"/>
  <c r="C9" i="19"/>
  <c r="B9" i="19"/>
  <c r="D9" i="19" s="1"/>
  <c r="J8" i="19"/>
  <c r="G8" i="19"/>
  <c r="C8" i="19"/>
  <c r="B8" i="19"/>
  <c r="D8" i="19" s="1"/>
  <c r="J7" i="19"/>
  <c r="G7" i="19"/>
  <c r="C7" i="19"/>
  <c r="B7" i="19"/>
  <c r="D7" i="19" s="1"/>
  <c r="J6" i="19"/>
  <c r="G6" i="19"/>
  <c r="C6" i="19"/>
  <c r="B6" i="19"/>
  <c r="D6" i="19" s="1"/>
  <c r="I5" i="19"/>
  <c r="H5" i="19"/>
  <c r="J5" i="19" s="1"/>
  <c r="F5" i="19"/>
  <c r="E5" i="19"/>
  <c r="G5" i="19" s="1"/>
  <c r="C5" i="19"/>
  <c r="B5" i="19"/>
  <c r="D5" i="19" s="1"/>
  <c r="J29" i="18"/>
  <c r="G29" i="18"/>
  <c r="C29" i="18"/>
  <c r="B29" i="18"/>
  <c r="D29" i="18" s="1"/>
  <c r="J28" i="18"/>
  <c r="G28" i="18"/>
  <c r="C28" i="18"/>
  <c r="B28" i="18"/>
  <c r="D28" i="18" s="1"/>
  <c r="J27" i="18"/>
  <c r="G27" i="18"/>
  <c r="C27" i="18"/>
  <c r="B27" i="18"/>
  <c r="D27" i="18" s="1"/>
  <c r="J26" i="18"/>
  <c r="G26" i="18"/>
  <c r="C26" i="18"/>
  <c r="B26" i="18"/>
  <c r="D26" i="18" s="1"/>
  <c r="J25" i="18"/>
  <c r="G25" i="18"/>
  <c r="C25" i="18"/>
  <c r="B25" i="18"/>
  <c r="D25" i="18" s="1"/>
  <c r="J24" i="18"/>
  <c r="G24" i="18"/>
  <c r="C24" i="18"/>
  <c r="B24" i="18"/>
  <c r="D24" i="18" s="1"/>
  <c r="J23" i="18"/>
  <c r="G23" i="18"/>
  <c r="C23" i="18"/>
  <c r="B23" i="18"/>
  <c r="D23" i="18" s="1"/>
  <c r="J22" i="18"/>
  <c r="G22" i="18"/>
  <c r="C22" i="18"/>
  <c r="B22" i="18"/>
  <c r="D22" i="18" s="1"/>
  <c r="J21" i="18"/>
  <c r="G21" i="18"/>
  <c r="C21" i="18"/>
  <c r="B21" i="18"/>
  <c r="D21" i="18" s="1"/>
  <c r="J20" i="18"/>
  <c r="G20" i="18"/>
  <c r="C20" i="18"/>
  <c r="B20" i="18"/>
  <c r="D20" i="18" s="1"/>
  <c r="J19" i="18"/>
  <c r="G19" i="18"/>
  <c r="C19" i="18"/>
  <c r="B19" i="18"/>
  <c r="D19" i="18" s="1"/>
  <c r="J18" i="18"/>
  <c r="G18" i="18"/>
  <c r="C18" i="18"/>
  <c r="B18" i="18"/>
  <c r="D18" i="18" s="1"/>
  <c r="J17" i="18"/>
  <c r="G17" i="18"/>
  <c r="C17" i="18"/>
  <c r="B17" i="18"/>
  <c r="D17" i="18" s="1"/>
  <c r="J16" i="18"/>
  <c r="G16" i="18"/>
  <c r="C16" i="18"/>
  <c r="B16" i="18"/>
  <c r="D16" i="18" s="1"/>
  <c r="J15" i="18"/>
  <c r="G15" i="18"/>
  <c r="C15" i="18"/>
  <c r="B15" i="18"/>
  <c r="D15" i="18" s="1"/>
  <c r="J14" i="18"/>
  <c r="G14" i="18"/>
  <c r="C14" i="18"/>
  <c r="B14" i="18"/>
  <c r="D14" i="18" s="1"/>
  <c r="J13" i="18"/>
  <c r="G13" i="18"/>
  <c r="C13" i="18"/>
  <c r="B13" i="18"/>
  <c r="D13" i="18" s="1"/>
  <c r="J12" i="18"/>
  <c r="G12" i="18"/>
  <c r="C12" i="18"/>
  <c r="B12" i="18"/>
  <c r="D12" i="18" s="1"/>
  <c r="J11" i="18"/>
  <c r="G11" i="18"/>
  <c r="C11" i="18"/>
  <c r="B11" i="18"/>
  <c r="D11" i="18" s="1"/>
  <c r="J10" i="18"/>
  <c r="G10" i="18"/>
  <c r="C10" i="18"/>
  <c r="B10" i="18"/>
  <c r="D10" i="18" s="1"/>
  <c r="J9" i="18"/>
  <c r="G9" i="18"/>
  <c r="C9" i="18"/>
  <c r="B9" i="18"/>
  <c r="D9" i="18" s="1"/>
  <c r="J8" i="18"/>
  <c r="G8" i="18"/>
  <c r="C8" i="18"/>
  <c r="B8" i="18"/>
  <c r="D8" i="18" s="1"/>
  <c r="J7" i="18"/>
  <c r="G7" i="18"/>
  <c r="C7" i="18"/>
  <c r="B7" i="18"/>
  <c r="D7" i="18" s="1"/>
  <c r="J6" i="18"/>
  <c r="G6" i="18"/>
  <c r="C6" i="18"/>
  <c r="B6" i="18"/>
  <c r="D6" i="18" s="1"/>
  <c r="I5" i="18"/>
  <c r="H5" i="18"/>
  <c r="J5" i="18" s="1"/>
  <c r="F5" i="18"/>
  <c r="E5" i="18"/>
  <c r="G5" i="18" s="1"/>
  <c r="C5" i="18"/>
  <c r="B5" i="18"/>
  <c r="D5" i="18" s="1"/>
  <c r="I8" i="17"/>
  <c r="H8" i="17"/>
  <c r="J8" i="17" s="1"/>
  <c r="F8" i="17"/>
  <c r="C8" i="17" s="1"/>
  <c r="E8" i="17"/>
  <c r="G8" i="17" s="1"/>
  <c r="B8" i="17"/>
  <c r="D8" i="17" s="1"/>
  <c r="I7" i="17"/>
  <c r="H7" i="17"/>
  <c r="J7" i="17" s="1"/>
  <c r="F7" i="17"/>
  <c r="C7" i="17" s="1"/>
  <c r="E7" i="17"/>
  <c r="G7" i="17" s="1"/>
  <c r="J6" i="17"/>
  <c r="I6" i="17"/>
  <c r="H6" i="17"/>
  <c r="F6" i="17"/>
  <c r="C6" i="17" s="1"/>
  <c r="E6" i="17"/>
  <c r="G6" i="17" s="1"/>
  <c r="B6" i="17"/>
  <c r="I5" i="17"/>
  <c r="H5" i="17"/>
  <c r="J5" i="17" s="1"/>
  <c r="G5" i="17"/>
  <c r="F5" i="17"/>
  <c r="E5" i="17"/>
  <c r="C5" i="17"/>
  <c r="B5" i="17"/>
  <c r="D5" i="17" s="1"/>
  <c r="D6" i="17" l="1"/>
  <c r="B7" i="17"/>
  <c r="D7" i="17" s="1"/>
  <c r="D14" i="2"/>
  <c r="C14" i="2"/>
  <c r="G13" i="2"/>
  <c r="H13" i="2"/>
  <c r="F13" i="2"/>
  <c r="G12" i="2"/>
  <c r="H12" i="2"/>
  <c r="F12" i="2"/>
  <c r="G11" i="2"/>
  <c r="H11" i="2"/>
  <c r="F11" i="2"/>
  <c r="G10" i="2"/>
  <c r="H10" i="2"/>
  <c r="F10" i="2"/>
  <c r="G9" i="2"/>
  <c r="H9" i="2"/>
  <c r="F9" i="2"/>
  <c r="G8" i="2"/>
  <c r="H8" i="2"/>
  <c r="F8" i="2"/>
  <c r="G6" i="2"/>
  <c r="H6" i="2"/>
  <c r="F6" i="2"/>
  <c r="E13" i="2" l="1"/>
  <c r="D13" i="2"/>
  <c r="C13" i="2"/>
  <c r="E12" i="2"/>
  <c r="D12" i="2"/>
  <c r="C12" i="2"/>
  <c r="E11" i="2"/>
  <c r="D11" i="2"/>
  <c r="C11" i="2"/>
  <c r="E10" i="2"/>
  <c r="D10" i="2"/>
  <c r="C10" i="2"/>
  <c r="E9" i="2"/>
  <c r="D9" i="2"/>
  <c r="C9" i="2"/>
  <c r="E8" i="2"/>
  <c r="D8" i="2"/>
  <c r="C8" i="2"/>
  <c r="E6" i="2"/>
  <c r="D6" i="2"/>
  <c r="C6" i="2"/>
</calcChain>
</file>

<file path=xl/sharedStrings.xml><?xml version="1.0" encoding="utf-8"?>
<sst xmlns="http://schemas.openxmlformats.org/spreadsheetml/2006/main" count="4625" uniqueCount="365">
  <si>
    <r>
      <t>(тис.ц корм.одн /</t>
    </r>
    <r>
      <rPr>
        <i/>
        <sz val="12"/>
        <rFont val="Times New Roman Cyr"/>
        <charset val="204"/>
      </rPr>
      <t xml:space="preserve"> thsd.centners of feed units</t>
    </r>
    <r>
      <rPr>
        <sz val="12"/>
        <rFont val="Times New Roman Cyr"/>
        <family val="1"/>
        <charset val="204"/>
      </rPr>
      <t>)</t>
    </r>
  </si>
  <si>
    <t/>
  </si>
  <si>
    <r>
      <t xml:space="preserve">Корми всіх видів /                   </t>
    </r>
    <r>
      <rPr>
        <i/>
        <sz val="12"/>
        <rFont val="Times New Roman"/>
        <family val="1"/>
        <charset val="204"/>
      </rPr>
      <t xml:space="preserve"> Fodders of all kinds</t>
    </r>
  </si>
  <si>
    <r>
      <t>У тому числі /</t>
    </r>
    <r>
      <rPr>
        <i/>
        <sz val="12"/>
        <rFont val="Times New Roman"/>
        <family val="1"/>
        <charset val="204"/>
      </rPr>
      <t xml:space="preserve"> Including</t>
    </r>
  </si>
  <si>
    <r>
      <t xml:space="preserve">концентровані /                                 </t>
    </r>
    <r>
      <rPr>
        <i/>
        <sz val="12"/>
        <rFont val="Times New Roman"/>
        <family val="1"/>
        <charset val="204"/>
      </rPr>
      <t>concentrated</t>
    </r>
  </si>
  <si>
    <r>
      <t xml:space="preserve">грубі /                                         </t>
    </r>
    <r>
      <rPr>
        <i/>
        <sz val="12"/>
        <rFont val="Times New Roman"/>
        <family val="1"/>
        <charset val="204"/>
      </rPr>
      <t>rough</t>
    </r>
  </si>
  <si>
    <r>
      <t xml:space="preserve">соковиті /                                      </t>
    </r>
    <r>
      <rPr>
        <i/>
        <sz val="12"/>
        <rFont val="Times New Roman"/>
        <family val="1"/>
        <charset val="204"/>
      </rPr>
      <t>juicy</t>
    </r>
  </si>
  <si>
    <r>
      <t xml:space="preserve">корми інших видів /                     </t>
    </r>
    <r>
      <rPr>
        <i/>
        <sz val="12"/>
        <rFont val="Times New Roman"/>
        <family val="1"/>
        <charset val="204"/>
      </rPr>
      <t>other fodders</t>
    </r>
  </si>
  <si>
    <r>
      <t xml:space="preserve">усього / 
</t>
    </r>
    <r>
      <rPr>
        <i/>
        <sz val="12"/>
        <rFont val="Times New Roman"/>
        <family val="1"/>
        <charset val="204"/>
      </rPr>
      <t>total</t>
    </r>
  </si>
  <si>
    <r>
      <t xml:space="preserve">з них комбікорми /                                               </t>
    </r>
    <r>
      <rPr>
        <i/>
        <sz val="12"/>
        <rFont val="Times New Roman"/>
        <family val="1"/>
        <charset val="204"/>
      </rPr>
      <t xml:space="preserve"> including mixed fodder</t>
    </r>
  </si>
  <si>
    <t xml:space="preserve">Витрачено на годівлю сільськогосподарських тварин </t>
  </si>
  <si>
    <t>Used for feeding agricultural animals</t>
  </si>
  <si>
    <t>з них на годівлю</t>
  </si>
  <si>
    <t>including for feeding</t>
  </si>
  <si>
    <t>корів та бугаїв-плідників 
молочного стада</t>
  </si>
  <si>
    <t>cows and bull-breeders of dairy herd</t>
  </si>
  <si>
    <t>іншої великої рогатої худоби 
(крім корів, бугаїв-плідників молочного стада, волів робочих, буйволів)</t>
  </si>
  <si>
    <t>other cattle (except cows, bull-breeders of dairy herd, oxen, buffaloes)</t>
  </si>
  <si>
    <t>свиней</t>
  </si>
  <si>
    <t>pigs</t>
  </si>
  <si>
    <t>овець та кіз</t>
  </si>
  <si>
    <t>sheep and goats</t>
  </si>
  <si>
    <t>птиці свійської</t>
  </si>
  <si>
    <t xml:space="preserve">poultry </t>
  </si>
  <si>
    <t>коней, волів робочих та буйволів</t>
  </si>
  <si>
    <t>horses, oxen, buffaloes</t>
  </si>
  <si>
    <t>Наявність на кінець звітного року</t>
  </si>
  <si>
    <t>Availability at the end of the year</t>
  </si>
  <si>
    <r>
      <t>Обсяг витрачених та наявних кормів на годівлю сільськогосподарських тварин у підприємствах 
у 2018 році</t>
    </r>
    <r>
      <rPr>
        <b/>
        <vertAlign val="superscript"/>
        <sz val="14"/>
        <rFont val="Times New Roman"/>
        <family val="1"/>
        <charset val="204"/>
      </rPr>
      <t>1</t>
    </r>
    <r>
      <rPr>
        <b/>
        <sz val="14"/>
        <rFont val="Times New Roman"/>
        <family val="1"/>
        <charset val="204"/>
      </rPr>
      <t xml:space="preserve">
</t>
    </r>
    <r>
      <rPr>
        <b/>
        <i/>
        <sz val="14"/>
        <rFont val="Times New Roman"/>
        <family val="1"/>
        <charset val="204"/>
      </rPr>
      <t>Used and available fodders for feeding agricultural animals at in enterprises in 2018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</si>
  <si>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 xml:space="preserve">1 </t>
    </r>
    <r>
      <rPr>
        <sz val="10"/>
        <color indexed="8"/>
        <rFont val="Times New Roman"/>
        <family val="1"/>
        <charset val="204"/>
      </rPr>
      <t xml:space="preserve">Дані наведено без урахування тимчасово окупованої території Автономної Республіки Крим, м. Севастополя та тимчасово окупованих територій у Донецькій та Луганській областях. / 
</t>
    </r>
    <r>
      <rPr>
        <i/>
        <sz val="10"/>
        <color indexed="8"/>
        <rFont val="Times New Roman"/>
        <family val="1"/>
        <charset val="204"/>
      </rPr>
      <t xml:space="preserve">Data exclude the temporarily occupied territory of the Autonomous Republic of Crimea, the city of Sevastopol and temporarily occupied territories in the Donetsk and Luhansk regions. </t>
    </r>
  </si>
  <si>
    <r>
      <t>Обсяг кормів, які були витрачені на годівлю сільськогосподарських тварин усіх видів, у підприємствах 
у 2018 році</t>
    </r>
    <r>
      <rPr>
        <b/>
        <vertAlign val="superscript"/>
        <sz val="14"/>
        <color indexed="8"/>
        <rFont val="Times New Roman"/>
        <family val="1"/>
        <charset val="204"/>
      </rPr>
      <t xml:space="preserve">1 
</t>
    </r>
    <r>
      <rPr>
        <b/>
        <i/>
        <sz val="14"/>
        <color indexed="8"/>
        <rFont val="Times New Roman"/>
        <family val="1"/>
        <charset val="204"/>
      </rPr>
      <t>Fodders used for feeding agricultural animals of all species in enterprises in 2018</t>
    </r>
    <r>
      <rPr>
        <b/>
        <i/>
        <vertAlign val="superscript"/>
        <sz val="14"/>
        <color indexed="8"/>
        <rFont val="Times New Roman"/>
        <family val="1"/>
        <charset val="204"/>
      </rPr>
      <t>1</t>
    </r>
  </si>
  <si>
    <r>
      <t xml:space="preserve"> (тис.ц корм.одн / </t>
    </r>
    <r>
      <rPr>
        <i/>
        <sz val="12"/>
        <color indexed="8"/>
        <rFont val="Times New Roman Cyr"/>
        <charset val="204"/>
      </rPr>
      <t>thsd.centners of feed units</t>
    </r>
    <r>
      <rPr>
        <sz val="12"/>
        <color indexed="8"/>
        <rFont val="Times New Roman Cyr"/>
        <family val="1"/>
        <charset val="204"/>
      </rPr>
      <t>)</t>
    </r>
  </si>
  <si>
    <r>
      <t xml:space="preserve">Корми всіх видів / 
</t>
    </r>
    <r>
      <rPr>
        <i/>
        <sz val="12"/>
        <rFont val="Times New Roman"/>
        <family val="1"/>
        <charset val="204"/>
      </rPr>
      <t>Fodders of all kinds</t>
    </r>
  </si>
  <si>
    <r>
      <t xml:space="preserve">У тому числі / </t>
    </r>
    <r>
      <rPr>
        <i/>
        <sz val="12"/>
        <rFont val="Times New Roman"/>
        <family val="1"/>
        <charset val="204"/>
      </rPr>
      <t>Including</t>
    </r>
  </si>
  <si>
    <t>Україна</t>
  </si>
  <si>
    <t>Ukraine</t>
  </si>
  <si>
    <t>Вінницька</t>
  </si>
  <si>
    <t>Vinnytsya</t>
  </si>
  <si>
    <t>Волинська</t>
  </si>
  <si>
    <t>Volyn</t>
  </si>
  <si>
    <t>Дніпропетровська</t>
  </si>
  <si>
    <t>Dnipropetrovsk</t>
  </si>
  <si>
    <t>Донецька</t>
  </si>
  <si>
    <t>Donetsk</t>
  </si>
  <si>
    <t>Житомирська</t>
  </si>
  <si>
    <t>Zhytomyr</t>
  </si>
  <si>
    <t>Закарпатська</t>
  </si>
  <si>
    <t>Zakarpattya</t>
  </si>
  <si>
    <t>Запорізька</t>
  </si>
  <si>
    <t>Zaporizhzhya</t>
  </si>
  <si>
    <t>Івано-Франківська</t>
  </si>
  <si>
    <t xml:space="preserve">Ivano-Frankivsk </t>
  </si>
  <si>
    <t>Київська</t>
  </si>
  <si>
    <t>Kyiv</t>
  </si>
  <si>
    <t>Кіровоградська</t>
  </si>
  <si>
    <t xml:space="preserve">Kirovohrad </t>
  </si>
  <si>
    <t>Луганська</t>
  </si>
  <si>
    <t>Luhansk</t>
  </si>
  <si>
    <t>Львівська</t>
  </si>
  <si>
    <t>Lviv</t>
  </si>
  <si>
    <t>Миколаївська</t>
  </si>
  <si>
    <t>Mikolayiv</t>
  </si>
  <si>
    <t>Одеська</t>
  </si>
  <si>
    <t>Odesa</t>
  </si>
  <si>
    <t>Полтавська</t>
  </si>
  <si>
    <t xml:space="preserve">Poltava </t>
  </si>
  <si>
    <t>Рівненська</t>
  </si>
  <si>
    <t>Rivne</t>
  </si>
  <si>
    <t>Сумська</t>
  </si>
  <si>
    <t>Sumy</t>
  </si>
  <si>
    <t>Тернопільська</t>
  </si>
  <si>
    <t>Ternopil</t>
  </si>
  <si>
    <t>Харківська</t>
  </si>
  <si>
    <t>Kharkiv</t>
  </si>
  <si>
    <t>Херсонська</t>
  </si>
  <si>
    <t>Kherson</t>
  </si>
  <si>
    <t>Хмельницька</t>
  </si>
  <si>
    <t>Khmelnytskiy</t>
  </si>
  <si>
    <t>Черкаська</t>
  </si>
  <si>
    <t>Cherkasy</t>
  </si>
  <si>
    <t>Чернівецька</t>
  </si>
  <si>
    <t>Chernivtsi</t>
  </si>
  <si>
    <t>Чернігівська</t>
  </si>
  <si>
    <t>Chernihiv</t>
  </si>
  <si>
    <r>
      <t>Обсяг кормів, які були витрачені на годівлю корів та бугаїв-плідників молочного стада, у підприємствах 
у 2018 році</t>
    </r>
    <r>
      <rPr>
        <b/>
        <vertAlign val="superscript"/>
        <sz val="14"/>
        <color indexed="8"/>
        <rFont val="Times New Roman"/>
        <family val="1"/>
        <charset val="204"/>
      </rPr>
      <t xml:space="preserve">1
</t>
    </r>
    <r>
      <rPr>
        <b/>
        <i/>
        <sz val="14"/>
        <color indexed="8"/>
        <rFont val="Times New Roman"/>
        <family val="1"/>
        <charset val="204"/>
      </rPr>
      <t>Fodders used for feeding the cows and bull-breeders of dairy herd in enterprises in 2018</t>
    </r>
    <r>
      <rPr>
        <b/>
        <i/>
        <vertAlign val="superscript"/>
        <sz val="14"/>
        <color indexed="8"/>
        <rFont val="Times New Roman"/>
        <family val="1"/>
        <charset val="204"/>
      </rPr>
      <t>1</t>
    </r>
  </si>
  <si>
    <r>
      <t>Обсяг кормів, які були витрачені на годівлю іншої великої рогатої худоби (крім корів, бугаїв-плідників молочного стада, волів робочих, буйволів), у підприємствах у 2018 році</t>
    </r>
    <r>
      <rPr>
        <b/>
        <vertAlign val="superscript"/>
        <sz val="14"/>
        <color indexed="8"/>
        <rFont val="Times New Roman"/>
        <family val="1"/>
        <charset val="204"/>
      </rPr>
      <t>1</t>
    </r>
    <r>
      <rPr>
        <b/>
        <sz val="14"/>
        <color indexed="8"/>
        <rFont val="Times New Roman"/>
        <family val="1"/>
        <charset val="204"/>
      </rPr>
      <t xml:space="preserve"> 
</t>
    </r>
    <r>
      <rPr>
        <b/>
        <i/>
        <sz val="14"/>
        <color indexed="8"/>
        <rFont val="Times New Roman"/>
        <family val="1"/>
        <charset val="204"/>
      </rPr>
      <t>Fodders used for feeding the other cattle (except cows, bull-breeders of dairy herd, working bullocks, buffaloes) in enterprises 
in 2018</t>
    </r>
    <r>
      <rPr>
        <b/>
        <i/>
        <vertAlign val="superscript"/>
        <sz val="14"/>
        <color indexed="8"/>
        <rFont val="Times New Roman"/>
        <family val="1"/>
        <charset val="204"/>
      </rPr>
      <t>1</t>
    </r>
  </si>
  <si>
    <r>
      <t>Обсяг кормів, які були витрачені на годівлю свиней, у підприємствах у 2018 році</t>
    </r>
    <r>
      <rPr>
        <b/>
        <vertAlign val="superscript"/>
        <sz val="14"/>
        <color indexed="8"/>
        <rFont val="Times New Roman"/>
        <family val="1"/>
        <charset val="204"/>
      </rPr>
      <t>1</t>
    </r>
    <r>
      <rPr>
        <b/>
        <sz val="14"/>
        <color indexed="8"/>
        <rFont val="Times New Roman"/>
        <family val="1"/>
        <charset val="204"/>
      </rPr>
      <t xml:space="preserve"> 
</t>
    </r>
    <r>
      <rPr>
        <b/>
        <i/>
        <sz val="14"/>
        <color indexed="8"/>
        <rFont val="Times New Roman"/>
        <family val="1"/>
        <charset val="204"/>
      </rPr>
      <t>Fodders used for pigs feeding in enterprises in 2018</t>
    </r>
    <r>
      <rPr>
        <b/>
        <i/>
        <vertAlign val="superscript"/>
        <sz val="14"/>
        <color indexed="8"/>
        <rFont val="Times New Roman"/>
        <family val="1"/>
        <charset val="204"/>
      </rPr>
      <t>1</t>
    </r>
  </si>
  <si>
    <r>
      <t xml:space="preserve"> (тис.ц корм.одн /</t>
    </r>
    <r>
      <rPr>
        <i/>
        <sz val="12"/>
        <color indexed="8"/>
        <rFont val="Times New Roman Cyr"/>
        <charset val="204"/>
      </rPr>
      <t xml:space="preserve"> thsd.centners of feed units</t>
    </r>
    <r>
      <rPr>
        <sz val="12"/>
        <color indexed="8"/>
        <rFont val="Times New Roman Cyr"/>
        <family val="1"/>
        <charset val="204"/>
      </rPr>
      <t>)</t>
    </r>
  </si>
  <si>
    <t>–</t>
  </si>
  <si>
    <r>
      <t>Обсяг кормів, які були витрачені на годівлю овець та кіз, у підприємствах у 2018 році</t>
    </r>
    <r>
      <rPr>
        <b/>
        <vertAlign val="superscript"/>
        <sz val="14"/>
        <color indexed="8"/>
        <rFont val="Times New Roman"/>
        <family val="1"/>
        <charset val="204"/>
      </rPr>
      <t>1</t>
    </r>
    <r>
      <rPr>
        <b/>
        <sz val="14"/>
        <color indexed="8"/>
        <rFont val="Times New Roman"/>
        <family val="1"/>
        <charset val="204"/>
      </rPr>
      <t xml:space="preserve"> 
</t>
    </r>
    <r>
      <rPr>
        <b/>
        <i/>
        <sz val="14"/>
        <color indexed="8"/>
        <rFont val="Times New Roman"/>
        <family val="1"/>
        <charset val="204"/>
      </rPr>
      <t>Fodders used for feeding of sheep and goats in enterprises in 2018</t>
    </r>
    <r>
      <rPr>
        <b/>
        <i/>
        <vertAlign val="superscript"/>
        <sz val="14"/>
        <color indexed="8"/>
        <rFont val="Times New Roman"/>
        <family val="1"/>
        <charset val="204"/>
      </rPr>
      <t>1</t>
    </r>
    <r>
      <rPr>
        <b/>
        <i/>
        <sz val="14"/>
        <color indexed="8"/>
        <rFont val="Times New Roman"/>
        <family val="1"/>
        <charset val="204"/>
      </rPr>
      <t xml:space="preserve"> </t>
    </r>
  </si>
  <si>
    <t>к</t>
  </si>
  <si>
    <r>
      <t xml:space="preserve">Символ  (к) – дані не оприлюднюються з метою забезпечення виконання вимог Закону України "Про державну статистику" щодо конфіденційності статистичної інформації. / 
</t>
    </r>
    <r>
      <rPr>
        <i/>
        <sz val="10"/>
        <color indexed="8"/>
        <rFont val="Times New Roman"/>
        <family val="1"/>
        <charset val="204"/>
      </rPr>
      <t>Symbol (к) – data are not published in order to ensure compliance with the requirements of the Law of Ukraine "On the State Statistics" regarding confidentiality of statistical information.</t>
    </r>
  </si>
  <si>
    <r>
      <t>Обсяг кормів, які були витрачені на годівлю птиці свійської, у підприємствах у 2018 році</t>
    </r>
    <r>
      <rPr>
        <b/>
        <vertAlign val="superscript"/>
        <sz val="14"/>
        <color indexed="8"/>
        <rFont val="Times New Roman"/>
        <family val="1"/>
        <charset val="204"/>
      </rPr>
      <t xml:space="preserve">1
</t>
    </r>
    <r>
      <rPr>
        <b/>
        <i/>
        <sz val="14"/>
        <color indexed="8"/>
        <rFont val="Times New Roman"/>
        <family val="1"/>
        <charset val="204"/>
      </rPr>
      <t>Fodders used for poultry feeding in enterprises in 2018</t>
    </r>
    <r>
      <rPr>
        <b/>
        <i/>
        <vertAlign val="superscript"/>
        <sz val="14"/>
        <color indexed="8"/>
        <rFont val="Times New Roman"/>
        <family val="1"/>
        <charset val="204"/>
      </rPr>
      <t>1</t>
    </r>
  </si>
  <si>
    <r>
      <t xml:space="preserve"> (тис.ц корм.одн / </t>
    </r>
    <r>
      <rPr>
        <i/>
        <sz val="12"/>
        <color indexed="8"/>
        <rFont val="Times New Roman Cyr"/>
        <family val="1"/>
        <charset val="204"/>
      </rPr>
      <t>thsd.centners of feed units</t>
    </r>
    <r>
      <rPr>
        <sz val="12"/>
        <color indexed="8"/>
        <rFont val="Times New Roman Cyr"/>
        <family val="1"/>
        <charset val="204"/>
      </rPr>
      <t>)</t>
    </r>
  </si>
  <si>
    <r>
      <t>Обсяг кормів, які були витрачені на годівлю коней, волів робочих, буйволів, у підприємствах у 2018 році</t>
    </r>
    <r>
      <rPr>
        <b/>
        <vertAlign val="superscript"/>
        <sz val="14"/>
        <color indexed="8"/>
        <rFont val="Times New Roman"/>
        <family val="1"/>
        <charset val="204"/>
      </rPr>
      <t>1</t>
    </r>
    <r>
      <rPr>
        <b/>
        <sz val="14"/>
        <color indexed="8"/>
        <rFont val="Times New Roman"/>
        <family val="1"/>
        <charset val="204"/>
      </rPr>
      <t xml:space="preserve"> 
</t>
    </r>
    <r>
      <rPr>
        <b/>
        <i/>
        <sz val="14"/>
        <color indexed="8"/>
        <rFont val="Times New Roman"/>
        <family val="1"/>
        <charset val="204"/>
      </rPr>
      <t>Fodders used for feeding of horses, working bullocks, buffaloes in enterprises in 2018</t>
    </r>
    <r>
      <rPr>
        <b/>
        <i/>
        <vertAlign val="superscript"/>
        <sz val="14"/>
        <color indexed="8"/>
        <rFont val="Times New Roman"/>
        <family val="1"/>
        <charset val="204"/>
      </rPr>
      <t>1</t>
    </r>
  </si>
  <si>
    <r>
      <t>Витрати кормів на одну тварину у підприємствах  у 2018 році</t>
    </r>
    <r>
      <rPr>
        <b/>
        <vertAlign val="superscript"/>
        <sz val="14"/>
        <color indexed="8"/>
        <rFont val="Times New Roman"/>
        <family val="1"/>
        <charset val="204"/>
      </rPr>
      <t xml:space="preserve">1 
</t>
    </r>
    <r>
      <rPr>
        <b/>
        <i/>
        <sz val="14"/>
        <color indexed="8"/>
        <rFont val="Times New Roman"/>
        <family val="1"/>
        <charset val="204"/>
      </rPr>
      <t>Fodders used</t>
    </r>
    <r>
      <rPr>
        <b/>
        <vertAlign val="superscript"/>
        <sz val="14"/>
        <color indexed="8"/>
        <rFont val="Times New Roman"/>
        <family val="1"/>
        <charset val="204"/>
      </rPr>
      <t xml:space="preserve"> </t>
    </r>
    <r>
      <rPr>
        <b/>
        <i/>
        <sz val="14"/>
        <color indexed="8"/>
        <rFont val="Times New Roman"/>
        <family val="1"/>
        <charset val="204"/>
      </rPr>
      <t>for feeding per animal in enterprises in 2018</t>
    </r>
    <r>
      <rPr>
        <b/>
        <i/>
        <vertAlign val="superscript"/>
        <sz val="14"/>
        <color indexed="8"/>
        <rFont val="Times New Roman"/>
        <family val="1"/>
        <charset val="204"/>
      </rPr>
      <t>1</t>
    </r>
  </si>
  <si>
    <r>
      <t xml:space="preserve"> (ц корм.одн / </t>
    </r>
    <r>
      <rPr>
        <i/>
        <sz val="12"/>
        <color indexed="8"/>
        <rFont val="Times New Roman Cyr"/>
        <charset val="204"/>
      </rPr>
      <t>centners of feed units</t>
    </r>
    <r>
      <rPr>
        <sz val="12"/>
        <color indexed="8"/>
        <rFont val="Times New Roman Cyr"/>
        <family val="1"/>
        <charset val="204"/>
      </rPr>
      <t>)</t>
    </r>
  </si>
  <si>
    <r>
      <rPr>
        <sz val="12"/>
        <rFont val="Times New Roman"/>
        <family val="1"/>
        <charset val="204"/>
      </rPr>
      <t xml:space="preserve">На одну голову іншої великої рогатої худоби (без корів та бугаїв-плідників молочного стада, робочих волів і буйволів) </t>
    </r>
    <r>
      <rPr>
        <i/>
        <sz val="12"/>
        <rFont val="Times New Roman"/>
        <family val="1"/>
        <charset val="204"/>
      </rPr>
      <t>/ Рeer one head of the other cattle (except cows, bull-breeders of dairy herds, working bullocks and buffaloes)</t>
    </r>
  </si>
  <si>
    <r>
      <t xml:space="preserve">На одну голову свиней /
</t>
    </r>
    <r>
      <rPr>
        <i/>
        <sz val="12"/>
        <rFont val="Times New Roman"/>
        <family val="1"/>
        <charset val="204"/>
      </rPr>
      <t xml:space="preserve">Рer one head of pigs </t>
    </r>
  </si>
  <si>
    <r>
      <t>корми всіх видів / 
f</t>
    </r>
    <r>
      <rPr>
        <i/>
        <sz val="12"/>
        <rFont val="Times New Roman"/>
        <family val="1"/>
        <charset val="204"/>
      </rPr>
      <t>odders of all kinds</t>
    </r>
  </si>
  <si>
    <r>
      <t xml:space="preserve">у т.ч. концентровані /  
</t>
    </r>
    <r>
      <rPr>
        <i/>
        <sz val="12"/>
        <rFont val="Times New Roman"/>
        <family val="1"/>
        <charset val="204"/>
      </rPr>
      <t>including concentrated</t>
    </r>
  </si>
  <si>
    <r>
      <t xml:space="preserve">Продовження / </t>
    </r>
    <r>
      <rPr>
        <i/>
        <sz val="14"/>
        <color theme="1"/>
        <rFont val="Times New Roman"/>
        <family val="1"/>
        <charset val="204"/>
      </rPr>
      <t>Continuation</t>
    </r>
  </si>
  <si>
    <r>
      <t xml:space="preserve">На одну голову овець та кіз / 
</t>
    </r>
    <r>
      <rPr>
        <i/>
        <sz val="12"/>
        <rFont val="Times New Roman"/>
        <family val="1"/>
        <charset val="204"/>
      </rPr>
      <t xml:space="preserve">Рer one head of the sheep and goats </t>
    </r>
  </si>
  <si>
    <r>
      <rPr>
        <sz val="12"/>
        <rFont val="Times New Roman"/>
        <family val="1"/>
        <charset val="204"/>
      </rPr>
      <t xml:space="preserve">На одну голову птиці свійської / </t>
    </r>
    <r>
      <rPr>
        <i/>
        <sz val="12"/>
        <rFont val="Times New Roman"/>
        <family val="1"/>
        <charset val="204"/>
      </rPr>
      <t xml:space="preserve">
Рer one head of poultry </t>
    </r>
  </si>
  <si>
    <r>
      <t xml:space="preserve">На одну голову коней, волів робочих, буйволів / 
</t>
    </r>
    <r>
      <rPr>
        <i/>
        <sz val="12"/>
        <rFont val="Times New Roman"/>
        <family val="1"/>
        <charset val="204"/>
      </rPr>
      <t>Рer one head of the horses, working bullocks, buffaloes</t>
    </r>
  </si>
  <si>
    <r>
      <t xml:space="preserve">Витрати кормів на одну умовну голову великої худоби у підприємствах у 2018 році </t>
    </r>
    <r>
      <rPr>
        <b/>
        <vertAlign val="superscript"/>
        <sz val="14"/>
        <color indexed="8"/>
        <rFont val="Times New Roman"/>
        <family val="1"/>
        <charset val="204"/>
      </rPr>
      <t>1</t>
    </r>
    <r>
      <rPr>
        <b/>
        <sz val="14"/>
        <color indexed="8"/>
        <rFont val="Times New Roman"/>
        <family val="1"/>
        <charset val="204"/>
      </rPr>
      <t xml:space="preserve">                                                                                    
</t>
    </r>
    <r>
      <rPr>
        <b/>
        <i/>
        <sz val="14"/>
        <color indexed="8"/>
        <rFont val="Times New Roman"/>
        <family val="1"/>
        <charset val="204"/>
      </rPr>
      <t>Fodders used per one conventional head of cattle in enterprises in 2018</t>
    </r>
    <r>
      <rPr>
        <b/>
        <i/>
        <vertAlign val="superscript"/>
        <sz val="14"/>
        <color indexed="8"/>
        <rFont val="Times New Roman"/>
        <family val="1"/>
        <charset val="204"/>
      </rPr>
      <t>1</t>
    </r>
  </si>
  <si>
    <r>
      <t xml:space="preserve">Корми всіх видів /   
</t>
    </r>
    <r>
      <rPr>
        <i/>
        <sz val="12"/>
        <rFont val="Times New Roman"/>
        <family val="1"/>
        <charset val="204"/>
      </rPr>
      <t>Fodders of all kinds</t>
    </r>
  </si>
  <si>
    <r>
      <t xml:space="preserve">У т.ч. концентровані /                                     </t>
    </r>
    <r>
      <rPr>
        <i/>
        <sz val="12"/>
        <rFont val="Times New Roman"/>
        <family val="1"/>
        <charset val="204"/>
      </rPr>
      <t xml:space="preserve">  
Including concentrated</t>
    </r>
  </si>
  <si>
    <r>
      <t>Витрати кормів на виробництво одного центнеру продукції тваринництва  у підприємствах у 2018 році</t>
    </r>
    <r>
      <rPr>
        <b/>
        <vertAlign val="superscript"/>
        <sz val="14"/>
        <color indexed="8"/>
        <rFont val="Times New Roman"/>
        <family val="1"/>
        <charset val="204"/>
      </rPr>
      <t>1</t>
    </r>
    <r>
      <rPr>
        <b/>
        <sz val="14"/>
        <color indexed="8"/>
        <rFont val="Times New Roman"/>
        <family val="1"/>
        <charset val="204"/>
      </rPr>
      <t xml:space="preserve">
</t>
    </r>
    <r>
      <rPr>
        <b/>
        <i/>
        <sz val="14"/>
        <color indexed="8"/>
        <rFont val="Times New Roman"/>
        <family val="1"/>
        <charset val="204"/>
      </rPr>
      <t>Fodders used  to produce one centner livestock products in enterprises in 2018</t>
    </r>
    <r>
      <rPr>
        <b/>
        <i/>
        <vertAlign val="superscript"/>
        <sz val="14"/>
        <color indexed="8"/>
        <rFont val="Times New Roman"/>
        <family val="1"/>
        <charset val="204"/>
      </rPr>
      <t>1</t>
    </r>
  </si>
  <si>
    <r>
      <t xml:space="preserve">Жива маса приросту великої рогатої худоби від відгодівлі та нагулу / 
 </t>
    </r>
    <r>
      <rPr>
        <i/>
        <sz val="12"/>
        <rFont val="Times New Roman"/>
        <family val="1"/>
        <charset val="204"/>
      </rPr>
      <t>Gain in the cattle live weight during fattening and graziery</t>
    </r>
  </si>
  <si>
    <r>
      <t xml:space="preserve">Жива маса приросту свиней / 
 </t>
    </r>
    <r>
      <rPr>
        <i/>
        <sz val="12"/>
        <rFont val="Times New Roman"/>
        <family val="1"/>
        <charset val="204"/>
      </rPr>
      <t>Gain gain in the pigs live weight</t>
    </r>
  </si>
  <si>
    <r>
      <t xml:space="preserve">Молоко від корів молочних порід  / 
</t>
    </r>
    <r>
      <rPr>
        <i/>
        <sz val="12"/>
        <rFont val="Times New Roman"/>
        <family val="1"/>
        <charset val="204"/>
      </rPr>
      <t xml:space="preserve">Мilk from dairy cows </t>
    </r>
  </si>
  <si>
    <r>
      <t xml:space="preserve"> (на кінець року / </t>
    </r>
    <r>
      <rPr>
        <i/>
        <sz val="12"/>
        <color theme="1"/>
        <rFont val="Times New Roman Cyr"/>
        <charset val="204"/>
      </rPr>
      <t>at the end of the yaer</t>
    </r>
    <r>
      <rPr>
        <sz val="12"/>
        <color theme="1"/>
        <rFont val="Times New Roman Cyr"/>
        <family val="1"/>
        <charset val="204"/>
      </rPr>
      <t>)</t>
    </r>
  </si>
  <si>
    <r>
      <t xml:space="preserve">Обсяг кормів у розрахунку на одну умовну голову великої худоби, ц корм.одн / 
</t>
    </r>
    <r>
      <rPr>
        <i/>
        <sz val="12"/>
        <color indexed="8"/>
        <rFont val="Times New Roman Cyr"/>
        <charset val="204"/>
      </rPr>
      <t>Fodders volume per one conventional head of cattle, centners of feed units</t>
    </r>
  </si>
  <si>
    <r>
      <t xml:space="preserve">з них 
комбікорми /                                               </t>
    </r>
    <r>
      <rPr>
        <i/>
        <sz val="12"/>
        <rFont val="Times New Roman"/>
        <family val="1"/>
        <charset val="204"/>
      </rPr>
      <t xml:space="preserve"> including mixed fodder</t>
    </r>
  </si>
  <si>
    <r>
      <t>корми 
всіх видів / 
f</t>
    </r>
    <r>
      <rPr>
        <i/>
        <sz val="12"/>
        <rFont val="Times New Roman"/>
        <family val="1"/>
        <charset val="204"/>
      </rPr>
      <t>odders of all kinds</t>
    </r>
  </si>
  <si>
    <r>
      <t>Виробництво меду та воску у підприємствах</t>
    </r>
    <r>
      <rPr>
        <b/>
        <vertAlign val="superscript"/>
        <sz val="14"/>
        <color indexed="8"/>
        <rFont val="Times New Roman"/>
        <family val="1"/>
        <charset val="204"/>
      </rPr>
      <t>1</t>
    </r>
    <r>
      <rPr>
        <b/>
        <sz val="14"/>
        <color indexed="8"/>
        <rFont val="Times New Roman"/>
        <family val="1"/>
        <charset val="204"/>
      </rPr>
      <t xml:space="preserve">
</t>
    </r>
    <r>
      <rPr>
        <b/>
        <i/>
        <sz val="14"/>
        <color indexed="8"/>
        <rFont val="Times New Roman"/>
        <family val="1"/>
        <charset val="204"/>
      </rPr>
      <t>Honey and wax production in enterprises</t>
    </r>
    <r>
      <rPr>
        <b/>
        <i/>
        <vertAlign val="superscript"/>
        <sz val="14"/>
        <color indexed="8"/>
        <rFont val="Times New Roman"/>
        <family val="1"/>
        <charset val="204"/>
      </rPr>
      <t>1</t>
    </r>
  </si>
  <si>
    <r>
      <t xml:space="preserve">Мед, ц / 
</t>
    </r>
    <r>
      <rPr>
        <i/>
        <sz val="12"/>
        <color indexed="8"/>
        <rFont val="Times New Roman"/>
        <family val="1"/>
        <charset val="204"/>
      </rPr>
      <t>Honey, centners</t>
    </r>
  </si>
  <si>
    <r>
      <t xml:space="preserve">Віск, кг / 
 </t>
    </r>
    <r>
      <rPr>
        <i/>
        <sz val="12"/>
        <color indexed="8"/>
        <rFont val="Times New Roman"/>
        <family val="1"/>
        <charset val="204"/>
      </rPr>
      <t>Wax, tonnes</t>
    </r>
  </si>
  <si>
    <r>
      <t xml:space="preserve">2018 у % до / 
</t>
    </r>
    <r>
      <rPr>
        <i/>
        <sz val="12"/>
        <color indexed="8"/>
        <rFont val="Times New Roman"/>
        <family val="1"/>
        <charset val="204"/>
      </rPr>
      <t xml:space="preserve"> % to</t>
    </r>
    <r>
      <rPr>
        <sz val="12"/>
        <color indexed="8"/>
        <rFont val="Times New Roman"/>
        <family val="1"/>
        <charset val="204"/>
      </rPr>
      <t xml:space="preserve"> 2017 </t>
    </r>
  </si>
  <si>
    <t>Херcонська</t>
  </si>
  <si>
    <t>Виробництво продукції тваринництва у 2018 році</t>
  </si>
  <si>
    <t xml:space="preserve"> Production of animal products in 2018</t>
  </si>
  <si>
    <t>Зміст /</t>
  </si>
  <si>
    <t>Contents</t>
  </si>
  <si>
    <r>
      <t xml:space="preserve">Стор./
</t>
    </r>
    <r>
      <rPr>
        <i/>
        <sz val="12"/>
        <rFont val="Times New Roman"/>
        <family val="1"/>
        <charset val="204"/>
      </rPr>
      <t>Page</t>
    </r>
  </si>
  <si>
    <t xml:space="preserve">Виробництво продукції тваринництва </t>
  </si>
  <si>
    <t>1</t>
  </si>
  <si>
    <t xml:space="preserve">Production of animal products </t>
  </si>
  <si>
    <t xml:space="preserve">Реалізація на забій сільськогосподарських тварин (у живій масі) </t>
  </si>
  <si>
    <t>2</t>
  </si>
  <si>
    <t xml:space="preserve">Аgricultural animals for slaughter (in live weight) </t>
  </si>
  <si>
    <t xml:space="preserve">Виробництво молока </t>
  </si>
  <si>
    <t>3</t>
  </si>
  <si>
    <t xml:space="preserve">Production of milk </t>
  </si>
  <si>
    <t xml:space="preserve">Кількість одержаних яєць від птиці свійської </t>
  </si>
  <si>
    <t>4</t>
  </si>
  <si>
    <t xml:space="preserve">Production of eggs </t>
  </si>
  <si>
    <t xml:space="preserve">Виробництво вовни </t>
  </si>
  <si>
    <t xml:space="preserve">Production of wool </t>
  </si>
  <si>
    <t>Виробництво продукції тваринництва в підприємствах</t>
  </si>
  <si>
    <t>6-7</t>
  </si>
  <si>
    <t>Production of animal products in enterprises</t>
  </si>
  <si>
    <t>Вирощування (у живій масі) сільськогосподарських тварин у підприємствах</t>
  </si>
  <si>
    <t>8-12</t>
  </si>
  <si>
    <t>Breeding (in live weight) of agricultural animals in enterprises</t>
  </si>
  <si>
    <t>Реалізація на забій (у живій масі) сільськогосподарських тварин, включаючи забій на об’єктах, пристосованих для забою (бойнях), у підприємствах</t>
  </si>
  <si>
    <t>13-30</t>
  </si>
  <si>
    <t>Аgricultural animals for slaughter (in live weight), including slaughter at facilities adapted for slaughtering (slaughterhouses), in enterprises1</t>
  </si>
  <si>
    <t>Виробництво молока в підприємствах</t>
  </si>
  <si>
    <t>31-32</t>
  </si>
  <si>
    <t>Milk production in enterprises</t>
  </si>
  <si>
    <t>Виробництво іншої тваринницької продукції у підприємствах</t>
  </si>
  <si>
    <t>33</t>
  </si>
  <si>
    <t>Оther animals production in enterprises</t>
  </si>
  <si>
    <t>Кількість одержаних яєць від птиці свійської у підприємствах</t>
  </si>
  <si>
    <t>34-36</t>
  </si>
  <si>
    <t>Production of eggs in enterprises</t>
  </si>
  <si>
    <t>Інкубація яєць у підприємствах</t>
  </si>
  <si>
    <t>37</t>
  </si>
  <si>
    <t>Eggs incubation in enterprises</t>
  </si>
  <si>
    <t>Виробництво вовни овець у підприємствах</t>
  </si>
  <si>
    <t>38</t>
  </si>
  <si>
    <t>Production of wool sheep  in enterprises</t>
  </si>
  <si>
    <t>Виробництво меду та воску у підприємствах</t>
  </si>
  <si>
    <t>Honey and wax production in enterprises</t>
  </si>
  <si>
    <t>Обсяг кормів, які були витрачені на годівлю сільськогосподарських тварин усіх видів, у підприємствах</t>
  </si>
  <si>
    <t>Fodders used for feeding agricultural animals of all species in enterprises</t>
  </si>
  <si>
    <t>Витрати кормів на одну умовну голову великої худоби у підприємствах</t>
  </si>
  <si>
    <t>Fodders used per one conventional head of cattle in enterprises</t>
  </si>
  <si>
    <t>Availability of fodders to be used for feeding the agricultural animals in enterprises</t>
  </si>
  <si>
    <r>
      <t>Виробництво продукції тваринництва</t>
    </r>
    <r>
      <rPr>
        <b/>
        <vertAlign val="superscript"/>
        <sz val="14"/>
        <color indexed="8"/>
        <rFont val="Times New Roman"/>
        <family val="1"/>
        <charset val="204"/>
      </rPr>
      <t>1</t>
    </r>
    <r>
      <rPr>
        <b/>
        <sz val="14"/>
        <color indexed="8"/>
        <rFont val="Times New Roman"/>
        <family val="1"/>
        <charset val="204"/>
      </rPr>
      <t xml:space="preserve">
</t>
    </r>
    <r>
      <rPr>
        <b/>
        <i/>
        <sz val="14"/>
        <color indexed="8"/>
        <rFont val="Times New Roman"/>
        <family val="1"/>
        <charset val="204"/>
      </rPr>
      <t>Production of animal products</t>
    </r>
    <r>
      <rPr>
        <b/>
        <i/>
        <vertAlign val="superscript"/>
        <sz val="14"/>
        <color indexed="8"/>
        <rFont val="Times New Roman"/>
        <family val="1"/>
        <charset val="204"/>
      </rPr>
      <t>1</t>
    </r>
  </si>
  <si>
    <r>
      <t xml:space="preserve">Господарства усіх категорій /              </t>
    </r>
    <r>
      <rPr>
        <i/>
        <sz val="12"/>
        <color indexed="8"/>
        <rFont val="Times New Roman Cyr"/>
        <charset val="204"/>
      </rPr>
      <t xml:space="preserve"> All agricultural holdings</t>
    </r>
  </si>
  <si>
    <r>
      <t xml:space="preserve">Підприємства / 
</t>
    </r>
    <r>
      <rPr>
        <i/>
        <sz val="12"/>
        <rFont val="Times New Roman Cyr"/>
        <charset val="204"/>
      </rPr>
      <t>Enterprises</t>
    </r>
  </si>
  <si>
    <r>
      <t xml:space="preserve">Господарства населення / 
</t>
    </r>
    <r>
      <rPr>
        <i/>
        <sz val="12"/>
        <color indexed="8"/>
        <rFont val="Times New Roman Cyr"/>
        <charset val="204"/>
      </rPr>
      <t>Households</t>
    </r>
  </si>
  <si>
    <t xml:space="preserve">Реалізація на забій сільськогосподарських тварин (у живій масі), тис.т </t>
  </si>
  <si>
    <t xml:space="preserve"> Аgricultural animals for slaughter (in live weight), thsd. tоnnes</t>
  </si>
  <si>
    <t>Виробництво молока, тис.т</t>
  </si>
  <si>
    <t>Production of milk, thsd. tоnnes</t>
  </si>
  <si>
    <t>Кількість одержаних яєць від птиці свійської, млн.шт</t>
  </si>
  <si>
    <t>Production of eggs, mln. pieces</t>
  </si>
  <si>
    <t>Виробництво вовни, т</t>
  </si>
  <si>
    <t>Production of wool, tonnes</t>
  </si>
  <si>
    <r>
      <t>Реалізація на забій сільськогосподарських тварин (у живій масі)</t>
    </r>
    <r>
      <rPr>
        <b/>
        <vertAlign val="superscript"/>
        <sz val="14"/>
        <color indexed="8"/>
        <rFont val="Times New Roman"/>
        <family val="1"/>
        <charset val="204"/>
      </rPr>
      <t>1</t>
    </r>
    <r>
      <rPr>
        <b/>
        <sz val="14"/>
        <color indexed="8"/>
        <rFont val="Times New Roman"/>
        <family val="1"/>
        <charset val="204"/>
      </rPr>
      <t xml:space="preserve">
</t>
    </r>
    <r>
      <rPr>
        <b/>
        <i/>
        <sz val="14"/>
        <color indexed="8"/>
        <rFont val="Times New Roman"/>
        <family val="1"/>
        <charset val="204"/>
      </rPr>
      <t>Аgricultural animals for slaughter (in live weight)</t>
    </r>
    <r>
      <rPr>
        <b/>
        <i/>
        <vertAlign val="superscript"/>
        <sz val="14"/>
        <color indexed="8"/>
        <rFont val="Times New Roman"/>
        <family val="1"/>
        <charset val="204"/>
      </rPr>
      <t>1</t>
    </r>
  </si>
  <si>
    <r>
      <t>(тис.т /</t>
    </r>
    <r>
      <rPr>
        <i/>
        <sz val="12"/>
        <color indexed="8"/>
        <rFont val="Times New Roman"/>
        <family val="1"/>
        <charset val="204"/>
      </rPr>
      <t xml:space="preserve"> thsd. tonnes</t>
    </r>
    <r>
      <rPr>
        <sz val="12"/>
        <color indexed="8"/>
        <rFont val="Times New Roman"/>
        <family val="1"/>
        <charset val="204"/>
      </rPr>
      <t>)</t>
    </r>
  </si>
  <si>
    <r>
      <t xml:space="preserve">Господарства усіх категорій / 
</t>
    </r>
    <r>
      <rPr>
        <i/>
        <sz val="12"/>
        <color indexed="8"/>
        <rFont val="Times New Roman Cyr"/>
        <charset val="204"/>
      </rPr>
      <t>All agricultural holdings</t>
    </r>
  </si>
  <si>
    <r>
      <t xml:space="preserve">Підприємства / 
</t>
    </r>
    <r>
      <rPr>
        <i/>
        <sz val="12"/>
        <color indexed="8"/>
        <rFont val="Times New Roman Cyr"/>
        <charset val="204"/>
      </rPr>
      <t>Enterprises</t>
    </r>
  </si>
  <si>
    <t xml:space="preserve">Україна </t>
  </si>
  <si>
    <r>
      <t>Виробництво молока</t>
    </r>
    <r>
      <rPr>
        <b/>
        <vertAlign val="superscript"/>
        <sz val="14"/>
        <color indexed="8"/>
        <rFont val="Times New Roman"/>
        <family val="1"/>
        <charset val="204"/>
      </rPr>
      <t>1</t>
    </r>
    <r>
      <rPr>
        <b/>
        <i/>
        <sz val="14"/>
        <color indexed="8"/>
        <rFont val="Times New Roman"/>
        <family val="1"/>
        <charset val="204"/>
      </rPr>
      <t xml:space="preserve"> 
Production of milk</t>
    </r>
    <r>
      <rPr>
        <b/>
        <i/>
        <vertAlign val="superscript"/>
        <sz val="14"/>
        <color indexed="8"/>
        <rFont val="Times New Roman"/>
        <family val="1"/>
        <charset val="204"/>
      </rPr>
      <t>1</t>
    </r>
  </si>
  <si>
    <r>
      <t>(тис.т /</t>
    </r>
    <r>
      <rPr>
        <i/>
        <sz val="12"/>
        <color indexed="8"/>
        <rFont val="Times New Roman"/>
        <family val="1"/>
        <charset val="204"/>
      </rPr>
      <t xml:space="preserve"> thsd. tonnes)</t>
    </r>
  </si>
  <si>
    <r>
      <t>Кількість одержаних яєць від птиці свійської</t>
    </r>
    <r>
      <rPr>
        <b/>
        <vertAlign val="superscript"/>
        <sz val="14"/>
        <color indexed="8"/>
        <rFont val="Times New Roman"/>
        <family val="1"/>
        <charset val="204"/>
      </rPr>
      <t>1</t>
    </r>
    <r>
      <rPr>
        <b/>
        <sz val="14"/>
        <color indexed="8"/>
        <rFont val="Times New Roman"/>
        <family val="1"/>
        <charset val="204"/>
      </rPr>
      <t xml:space="preserve">
</t>
    </r>
    <r>
      <rPr>
        <b/>
        <i/>
        <sz val="14"/>
        <color indexed="8"/>
        <rFont val="Times New Roman"/>
        <family val="1"/>
        <charset val="204"/>
      </rPr>
      <t>Production of eggs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</si>
  <si>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 xml:space="preserve"> (млн.шт /</t>
    </r>
    <r>
      <rPr>
        <i/>
        <sz val="12"/>
        <color indexed="8"/>
        <rFont val="Times New Roman"/>
        <family val="1"/>
        <charset val="204"/>
      </rPr>
      <t xml:space="preserve"> mln. pieces</t>
    </r>
    <r>
      <rPr>
        <sz val="12"/>
        <color indexed="8"/>
        <rFont val="Times New Roman"/>
        <family val="1"/>
        <charset val="204"/>
      </rPr>
      <t>)</t>
    </r>
  </si>
  <si>
    <r>
      <t>Виробництво вовни</t>
    </r>
    <r>
      <rPr>
        <b/>
        <vertAlign val="superscript"/>
        <sz val="14"/>
        <color indexed="8"/>
        <rFont val="Times New Roman"/>
        <family val="1"/>
        <charset val="204"/>
      </rPr>
      <t>1</t>
    </r>
    <r>
      <rPr>
        <b/>
        <i/>
        <sz val="14"/>
        <color indexed="8"/>
        <rFont val="Times New Roman"/>
        <family val="1"/>
        <charset val="204"/>
      </rPr>
      <t xml:space="preserve">
Production of wool</t>
    </r>
    <r>
      <rPr>
        <b/>
        <i/>
        <vertAlign val="superscript"/>
        <sz val="14"/>
        <color indexed="8"/>
        <rFont val="Times New Roman"/>
        <family val="1"/>
        <charset val="204"/>
      </rPr>
      <t>1</t>
    </r>
  </si>
  <si>
    <r>
      <t xml:space="preserve"> (т / </t>
    </r>
    <r>
      <rPr>
        <i/>
        <sz val="12"/>
        <color indexed="8"/>
        <rFont val="Times New Roman"/>
        <family val="1"/>
        <charset val="204"/>
      </rPr>
      <t>tonnes</t>
    </r>
    <r>
      <rPr>
        <sz val="12"/>
        <color indexed="8"/>
        <rFont val="Times New Roman"/>
        <family val="1"/>
        <charset val="204"/>
      </rPr>
      <t>)</t>
    </r>
  </si>
  <si>
    <r>
      <t>Виробництво продукції тваринництва в підприємствах</t>
    </r>
    <r>
      <rPr>
        <b/>
        <vertAlign val="superscript"/>
        <sz val="14"/>
        <rFont val="Times New Roman"/>
        <family val="1"/>
        <charset val="204"/>
      </rPr>
      <t>1</t>
    </r>
    <r>
      <rPr>
        <b/>
        <sz val="14"/>
        <rFont val="Times New Roman"/>
        <family val="1"/>
        <charset val="204"/>
      </rPr>
      <t xml:space="preserve">
</t>
    </r>
    <r>
      <rPr>
        <b/>
        <i/>
        <sz val="14"/>
        <rFont val="Times New Roman"/>
        <family val="1"/>
        <charset val="204"/>
      </rPr>
      <t>Production of animal products in enterprises</t>
    </r>
    <r>
      <rPr>
        <b/>
        <i/>
        <vertAlign val="superscript"/>
        <sz val="14"/>
        <rFont val="Times New Roman"/>
        <family val="1"/>
        <charset val="204"/>
      </rPr>
      <t>1</t>
    </r>
  </si>
  <si>
    <t>Продукція вирощування (у живій масі) сільськогосподарських тварин, тис.т</t>
  </si>
  <si>
    <t>Products of agricultural animals breeding 
(in live weight), thsd. tоnnes</t>
  </si>
  <si>
    <t>усіх видів</t>
  </si>
  <si>
    <t>all species</t>
  </si>
  <si>
    <t>великої рогатої худоби</t>
  </si>
  <si>
    <t>сattle</t>
  </si>
  <si>
    <t>овець і кіз</t>
  </si>
  <si>
    <t xml:space="preserve">птиці свійської </t>
  </si>
  <si>
    <t>poultry</t>
  </si>
  <si>
    <t xml:space="preserve">Реалізація на забій сільськогосподарських тварин 
(у живій масі), тис.т </t>
  </si>
  <si>
    <t>Аgricultural animals for slaughter 
(in live weight), thsd. tоnnes</t>
  </si>
  <si>
    <t>коней</t>
  </si>
  <si>
    <t>horses</t>
  </si>
  <si>
    <t>кролів</t>
  </si>
  <si>
    <t>rabbits</t>
  </si>
  <si>
    <t>тварин сільськогосподарських інших</t>
  </si>
  <si>
    <t>other agricultural animals</t>
  </si>
  <si>
    <t>Milk production, thsd. tоnnes</t>
  </si>
  <si>
    <t xml:space="preserve">    у т.ч. корів молочних порід</t>
  </si>
  <si>
    <t xml:space="preserve">  including dairy cows </t>
  </si>
  <si>
    <t xml:space="preserve">  овець</t>
  </si>
  <si>
    <t xml:space="preserve">sheep </t>
  </si>
  <si>
    <t xml:space="preserve">  кіз</t>
  </si>
  <si>
    <t>goats</t>
  </si>
  <si>
    <t xml:space="preserve">  кобил</t>
  </si>
  <si>
    <t>mares</t>
  </si>
  <si>
    <t>Надій молока у розрахунку на одну корову молочних порід, яка була в наявності на початок року, кг</t>
  </si>
  <si>
    <t xml:space="preserve"> Average milk yield per cow at the 
beginning of the year, kilograms</t>
  </si>
  <si>
    <r>
      <t xml:space="preserve">Продовження / </t>
    </r>
    <r>
      <rPr>
        <i/>
        <sz val="12"/>
        <rFont val="Times New Roman"/>
        <family val="1"/>
        <charset val="204"/>
      </rPr>
      <t>Continuation</t>
    </r>
  </si>
  <si>
    <t>Number of poultry eggs, mln. pieces</t>
  </si>
  <si>
    <t>курей</t>
  </si>
  <si>
    <t>chickens</t>
  </si>
  <si>
    <t xml:space="preserve">     з них курей-несучок</t>
  </si>
  <si>
    <t>including from laying hen</t>
  </si>
  <si>
    <t xml:space="preserve">   індиків</t>
  </si>
  <si>
    <t>turkeys</t>
  </si>
  <si>
    <t xml:space="preserve">   гусей</t>
  </si>
  <si>
    <t>geese</t>
  </si>
  <si>
    <t xml:space="preserve">   качок</t>
  </si>
  <si>
    <t>ducks</t>
  </si>
  <si>
    <t xml:space="preserve">   індокачок</t>
  </si>
  <si>
    <t>musky ducks</t>
  </si>
  <si>
    <t xml:space="preserve">   цесарок</t>
  </si>
  <si>
    <t>guinea-fowls</t>
  </si>
  <si>
    <t xml:space="preserve">   перепілок</t>
  </si>
  <si>
    <t>quails</t>
  </si>
  <si>
    <t xml:space="preserve">   фазанів</t>
  </si>
  <si>
    <t>pheasants</t>
  </si>
  <si>
    <t xml:space="preserve">   страусів</t>
  </si>
  <si>
    <t>ostriches</t>
  </si>
  <si>
    <t>Кількість яєць, закладених на інкубацію, млн.шт</t>
  </si>
  <si>
    <t>Number of eggs for incubation, mln. pieces</t>
  </si>
  <si>
    <t>Кількість виведеного здорового молодняку,  млн. голів</t>
  </si>
  <si>
    <t>Number of healthy young animals, mln. of heads</t>
  </si>
  <si>
    <t>Wool production,  tonnes</t>
  </si>
  <si>
    <t>овець</t>
  </si>
  <si>
    <t>кіз</t>
  </si>
  <si>
    <t>Виробництво меду, ц</t>
  </si>
  <si>
    <t>Honey production, centners</t>
  </si>
  <si>
    <t>Виробництво воску, кг</t>
  </si>
  <si>
    <t>Wax production, kilograms</t>
  </si>
  <si>
    <t>Виробництво іншої продукції сільськогосподарських тварин: 
сперма великої рогатої худоби, тис. доз</t>
  </si>
  <si>
    <t>Оther animals production:
sperm of cattle,  thsd. doses</t>
  </si>
  <si>
    <t>пух козячий, кг</t>
  </si>
  <si>
    <t xml:space="preserve">  goat fluff, kilograms</t>
  </si>
  <si>
    <t>волос тварин, кг</t>
  </si>
  <si>
    <t xml:space="preserve">  animal hair, kilograms</t>
  </si>
  <si>
    <t>грена, кг</t>
  </si>
  <si>
    <t>  graine, kilograms</t>
  </si>
  <si>
    <t>кокони шовкопряда, ц</t>
  </si>
  <si>
    <t xml:space="preserve">  cocoons of silkworm, centners</t>
  </si>
  <si>
    <r>
      <t>Вирощування (у живій масі) сільськогосподарських тварин у підприємствах</t>
    </r>
    <r>
      <rPr>
        <b/>
        <vertAlign val="superscript"/>
        <sz val="14"/>
        <color indexed="8"/>
        <rFont val="Times New Roman"/>
        <family val="1"/>
        <charset val="204"/>
      </rPr>
      <t>1</t>
    </r>
    <r>
      <rPr>
        <b/>
        <sz val="14"/>
        <color indexed="8"/>
        <rFont val="Times New Roman"/>
        <family val="1"/>
        <charset val="204"/>
      </rPr>
      <t xml:space="preserve">
</t>
    </r>
    <r>
      <rPr>
        <b/>
        <i/>
        <sz val="14"/>
        <color indexed="8"/>
        <rFont val="Times New Roman"/>
        <family val="1"/>
        <charset val="204"/>
      </rPr>
      <t>Breeding (in live weight) of agricultural animals in enterprises</t>
    </r>
    <r>
      <rPr>
        <b/>
        <i/>
        <vertAlign val="superscript"/>
        <sz val="14"/>
        <color indexed="8"/>
        <rFont val="Times New Roman"/>
        <family val="1"/>
        <charset val="204"/>
      </rPr>
      <t>1</t>
    </r>
  </si>
  <si>
    <r>
      <t xml:space="preserve">(т / </t>
    </r>
    <r>
      <rPr>
        <i/>
        <sz val="12"/>
        <color indexed="8"/>
        <rFont val="Times New Roman"/>
        <family val="1"/>
        <charset val="204"/>
      </rPr>
      <t>tonnes</t>
    </r>
    <r>
      <rPr>
        <sz val="12"/>
        <color indexed="8"/>
        <rFont val="Times New Roman"/>
        <family val="1"/>
        <charset val="204"/>
      </rPr>
      <t>)</t>
    </r>
  </si>
  <si>
    <r>
      <t xml:space="preserve">Сільськогосподарські тварини /
</t>
    </r>
    <r>
      <rPr>
        <i/>
        <sz val="12"/>
        <color indexed="8"/>
        <rFont val="Times New Roman"/>
        <family val="1"/>
        <charset val="204"/>
      </rPr>
      <t>Agricultural animals</t>
    </r>
  </si>
  <si>
    <r>
      <t xml:space="preserve">У тому числі за видами / </t>
    </r>
    <r>
      <rPr>
        <i/>
        <sz val="12"/>
        <color indexed="8"/>
        <rFont val="Times New Roman"/>
        <family val="1"/>
        <charset val="204"/>
      </rPr>
      <t>Including by kinds</t>
    </r>
  </si>
  <si>
    <r>
      <t xml:space="preserve">велика рогата худоба / </t>
    </r>
    <r>
      <rPr>
        <i/>
        <sz val="12"/>
        <color indexed="8"/>
        <rFont val="Times New Roman"/>
        <family val="1"/>
        <charset val="204"/>
      </rPr>
      <t>cattle</t>
    </r>
  </si>
  <si>
    <r>
      <t xml:space="preserve">свині / 
</t>
    </r>
    <r>
      <rPr>
        <i/>
        <sz val="12"/>
        <color indexed="8"/>
        <rFont val="Times New Roman"/>
        <family val="1"/>
        <charset val="204"/>
      </rPr>
      <t>pigs</t>
    </r>
  </si>
  <si>
    <r>
      <t xml:space="preserve">вівці та кози /
</t>
    </r>
    <r>
      <rPr>
        <i/>
        <sz val="12"/>
        <color indexed="8"/>
        <rFont val="Times New Roman"/>
        <family val="1"/>
        <charset val="204"/>
      </rPr>
      <t>sheep and goats</t>
    </r>
  </si>
  <si>
    <r>
      <t xml:space="preserve">птиця свійська / 
</t>
    </r>
    <r>
      <rPr>
        <i/>
        <sz val="12"/>
        <color indexed="8"/>
        <rFont val="Times New Roman"/>
        <family val="1"/>
        <charset val="204"/>
      </rPr>
      <t>poultry</t>
    </r>
  </si>
  <si>
    <r>
      <t>Продукція вирощування (у живій масі) великої рогатої худоби в підприємствах у 2018 році</t>
    </r>
    <r>
      <rPr>
        <b/>
        <vertAlign val="superscript"/>
        <sz val="14"/>
        <color indexed="8"/>
        <rFont val="Times New Roman"/>
        <family val="1"/>
        <charset val="204"/>
      </rPr>
      <t>1</t>
    </r>
    <r>
      <rPr>
        <b/>
        <sz val="14"/>
        <color indexed="8"/>
        <rFont val="Times New Roman"/>
        <family val="1"/>
        <charset val="204"/>
      </rPr>
      <t xml:space="preserve">
</t>
    </r>
    <r>
      <rPr>
        <b/>
        <i/>
        <sz val="14"/>
        <color indexed="8"/>
        <rFont val="Times New Roman"/>
        <family val="1"/>
        <charset val="204"/>
      </rPr>
      <t>Products of cattle breeding (in live weight) in enterprises in 2018</t>
    </r>
    <r>
      <rPr>
        <b/>
        <i/>
        <vertAlign val="superscript"/>
        <sz val="14"/>
        <color indexed="8"/>
        <rFont val="Times New Roman"/>
        <family val="1"/>
        <charset val="204"/>
      </rPr>
      <t>1</t>
    </r>
  </si>
  <si>
    <r>
      <t xml:space="preserve">Жива маса / </t>
    </r>
    <r>
      <rPr>
        <i/>
        <sz val="12"/>
        <color indexed="8"/>
        <rFont val="Times New Roman"/>
        <family val="1"/>
        <charset val="204"/>
      </rPr>
      <t>Live weight</t>
    </r>
  </si>
  <si>
    <r>
      <t xml:space="preserve">усього / 
</t>
    </r>
    <r>
      <rPr>
        <i/>
        <sz val="12"/>
        <color indexed="8"/>
        <rFont val="Times New Roman"/>
        <family val="1"/>
        <charset val="204"/>
      </rPr>
      <t xml:space="preserve">total </t>
    </r>
  </si>
  <si>
    <r>
      <t>у тому числі /</t>
    </r>
    <r>
      <rPr>
        <i/>
        <sz val="12"/>
        <color indexed="8"/>
        <rFont val="Times New Roman"/>
        <family val="1"/>
        <charset val="204"/>
      </rPr>
      <t xml:space="preserve"> including</t>
    </r>
  </si>
  <si>
    <r>
      <t xml:space="preserve">одержаного 
приплоду / 
</t>
    </r>
    <r>
      <rPr>
        <i/>
        <sz val="12"/>
        <color indexed="8"/>
        <rFont val="Times New Roman"/>
        <family val="1"/>
        <charset val="204"/>
      </rPr>
      <t xml:space="preserve">outcome of offsprings </t>
    </r>
  </si>
  <si>
    <r>
      <t xml:space="preserve">приросту тварин від відгодівлі та нагулу / </t>
    </r>
    <r>
      <rPr>
        <i/>
        <sz val="12"/>
        <color indexed="8"/>
        <rFont val="Times New Roman"/>
        <family val="1"/>
        <charset val="204"/>
      </rPr>
      <t>weight gained during fattening and graziery</t>
    </r>
  </si>
  <si>
    <r>
      <t xml:space="preserve">тварин, 
які здохли /
</t>
    </r>
    <r>
      <rPr>
        <i/>
        <sz val="12"/>
        <color indexed="8"/>
        <rFont val="Times New Roman"/>
        <family val="1"/>
        <charset val="204"/>
      </rPr>
      <t>dead animals</t>
    </r>
  </si>
  <si>
    <r>
      <t>Продукція вирощування (у живій масі) свиней в підприємствах у 2018 році</t>
    </r>
    <r>
      <rPr>
        <b/>
        <vertAlign val="superscript"/>
        <sz val="14"/>
        <color indexed="8"/>
        <rFont val="Times New Roman"/>
        <family val="1"/>
        <charset val="204"/>
      </rPr>
      <t>1</t>
    </r>
    <r>
      <rPr>
        <b/>
        <sz val="14"/>
        <color indexed="8"/>
        <rFont val="Times New Roman"/>
        <family val="1"/>
        <charset val="204"/>
      </rPr>
      <t xml:space="preserve">
</t>
    </r>
    <r>
      <rPr>
        <b/>
        <i/>
        <sz val="14"/>
        <color indexed="8"/>
        <rFont val="Times New Roman"/>
        <family val="1"/>
        <charset val="204"/>
      </rPr>
      <t>Products of pigs breeding (in live weight) in enterprises in 2018</t>
    </r>
    <r>
      <rPr>
        <b/>
        <i/>
        <vertAlign val="superscript"/>
        <sz val="14"/>
        <color indexed="8"/>
        <rFont val="Times New Roman"/>
        <family val="1"/>
        <charset val="204"/>
      </rPr>
      <t>1</t>
    </r>
  </si>
  <si>
    <r>
      <t>Продукція вирощування (у живій масі) овець і кіз у підприємствах у 2018 році</t>
    </r>
    <r>
      <rPr>
        <b/>
        <vertAlign val="superscript"/>
        <sz val="14"/>
        <color indexed="8"/>
        <rFont val="Times New Roman"/>
        <family val="1"/>
        <charset val="204"/>
      </rPr>
      <t>1</t>
    </r>
    <r>
      <rPr>
        <b/>
        <sz val="14"/>
        <color indexed="8"/>
        <rFont val="Times New Roman"/>
        <family val="1"/>
        <charset val="204"/>
      </rPr>
      <t xml:space="preserve">
</t>
    </r>
    <r>
      <rPr>
        <b/>
        <i/>
        <sz val="14"/>
        <color indexed="8"/>
        <rFont val="Times New Roman"/>
        <family val="1"/>
        <charset val="204"/>
      </rPr>
      <t>Products of sheep and goats breeding (in live weight) in enterprises in 2018</t>
    </r>
    <r>
      <rPr>
        <b/>
        <i/>
        <vertAlign val="superscript"/>
        <sz val="14"/>
        <color indexed="8"/>
        <rFont val="Times New Roman"/>
        <family val="1"/>
        <charset val="204"/>
      </rPr>
      <t>1</t>
    </r>
  </si>
  <si>
    <r>
      <t>Продукція вирощування (у живій масі) птиці свійської в підприємствах у 2018 році</t>
    </r>
    <r>
      <rPr>
        <b/>
        <vertAlign val="superscript"/>
        <sz val="14"/>
        <color indexed="8"/>
        <rFont val="Times New Roman"/>
        <family val="1"/>
        <charset val="204"/>
      </rPr>
      <t>1</t>
    </r>
    <r>
      <rPr>
        <b/>
        <sz val="14"/>
        <color indexed="8"/>
        <rFont val="Times New Roman"/>
        <family val="1"/>
        <charset val="204"/>
      </rPr>
      <t xml:space="preserve">
</t>
    </r>
    <r>
      <rPr>
        <b/>
        <i/>
        <sz val="14"/>
        <color indexed="8"/>
        <rFont val="Times New Roman"/>
        <family val="1"/>
        <charset val="204"/>
      </rPr>
      <t>Products of poultry breeding (in live weight) in enterprises in 2018</t>
    </r>
    <r>
      <rPr>
        <b/>
        <i/>
        <vertAlign val="superscript"/>
        <sz val="14"/>
        <color indexed="8"/>
        <rFont val="Times New Roman"/>
        <family val="1"/>
        <charset val="204"/>
      </rPr>
      <t>1</t>
    </r>
  </si>
  <si>
    <r>
      <t xml:space="preserve">приросту тварин 
від відгодівлі  / 
</t>
    </r>
    <r>
      <rPr>
        <i/>
        <sz val="12"/>
        <color indexed="8"/>
        <rFont val="Times New Roman"/>
        <family val="1"/>
        <charset val="204"/>
      </rPr>
      <t xml:space="preserve">weight gained during fattening </t>
    </r>
  </si>
  <si>
    <r>
      <t>Реалізація на забій (у живій масі) сільськогосподарських тварин, включаючи забій на об’єктах, пристосованих для забою (бойнях), у підприємствах</t>
    </r>
    <r>
      <rPr>
        <b/>
        <vertAlign val="superscript"/>
        <sz val="14"/>
        <color indexed="8"/>
        <rFont val="Times New Roman"/>
        <family val="1"/>
        <charset val="204"/>
      </rPr>
      <t>1</t>
    </r>
    <r>
      <rPr>
        <b/>
        <sz val="14"/>
        <color indexed="8"/>
        <rFont val="Times New Roman"/>
        <family val="1"/>
        <charset val="204"/>
      </rPr>
      <t xml:space="preserve">
</t>
    </r>
    <r>
      <rPr>
        <b/>
        <i/>
        <sz val="14"/>
        <color indexed="8"/>
        <rFont val="Times New Roman"/>
        <family val="1"/>
        <charset val="204"/>
      </rPr>
      <t>Аgricultural animals for slaughter (in live weight), including slaughter at facilities adapted for slaughtering (slaughterhouses), 
in enterprises</t>
    </r>
    <r>
      <rPr>
        <b/>
        <i/>
        <vertAlign val="superscript"/>
        <sz val="14"/>
        <color indexed="8"/>
        <rFont val="Times New Roman"/>
        <family val="1"/>
        <charset val="204"/>
      </rPr>
      <t>1</t>
    </r>
  </si>
  <si>
    <r>
      <t xml:space="preserve">(тис.т / </t>
    </r>
    <r>
      <rPr>
        <i/>
        <sz val="12"/>
        <color indexed="8"/>
        <rFont val="Times New Roman"/>
        <family val="1"/>
        <charset val="204"/>
      </rPr>
      <t>thsd. tonnes</t>
    </r>
    <r>
      <rPr>
        <sz val="12"/>
        <color indexed="8"/>
        <rFont val="Times New Roman"/>
        <family val="1"/>
        <charset val="204"/>
      </rPr>
      <t>)</t>
    </r>
  </si>
  <si>
    <r>
      <t>У тому числі за видами /</t>
    </r>
    <r>
      <rPr>
        <i/>
        <sz val="12"/>
        <color indexed="8"/>
        <rFont val="Times New Roman"/>
        <family val="1"/>
        <charset val="204"/>
      </rPr>
      <t xml:space="preserve"> Including by kinds</t>
    </r>
  </si>
  <si>
    <r>
      <t xml:space="preserve">Продовження / </t>
    </r>
    <r>
      <rPr>
        <i/>
        <sz val="12"/>
        <color indexed="8"/>
        <rFont val="Times New Roman"/>
        <family val="1"/>
        <charset val="204"/>
      </rPr>
      <t>Continuation</t>
    </r>
  </si>
  <si>
    <r>
      <t>(т /</t>
    </r>
    <r>
      <rPr>
        <i/>
        <sz val="12"/>
        <color indexed="8"/>
        <rFont val="Times New Roman"/>
        <family val="1"/>
        <charset val="204"/>
      </rPr>
      <t xml:space="preserve"> tonnes)</t>
    </r>
  </si>
  <si>
    <r>
      <t xml:space="preserve">У тому числі за видами / </t>
    </r>
    <r>
      <rPr>
        <i/>
        <sz val="12"/>
        <color indexed="8"/>
        <rFont val="Times New Roman"/>
        <family val="1"/>
      </rPr>
      <t>Including by species</t>
    </r>
  </si>
  <si>
    <r>
      <t xml:space="preserve">коні / 
</t>
    </r>
    <r>
      <rPr>
        <i/>
        <sz val="12"/>
        <color indexed="8"/>
        <rFont val="Times New Roman"/>
        <family val="1"/>
        <charset val="204"/>
      </rPr>
      <t>horses</t>
    </r>
  </si>
  <si>
    <r>
      <t xml:space="preserve">кролі / 
</t>
    </r>
    <r>
      <rPr>
        <i/>
        <sz val="12"/>
        <color indexed="8"/>
        <rFont val="Times New Roman"/>
        <family val="1"/>
        <charset val="204"/>
      </rPr>
      <t>rabbits</t>
    </r>
  </si>
  <si>
    <r>
      <t>тварини сільськогосподарські інші /</t>
    </r>
    <r>
      <rPr>
        <i/>
        <sz val="12"/>
        <color indexed="8"/>
        <rFont val="Times New Roman"/>
        <family val="1"/>
        <charset val="204"/>
      </rPr>
      <t xml:space="preserve"> other agricultural animals</t>
    </r>
  </si>
  <si>
    <r>
      <t>Реалізація на забій (у живій масі) птиці за видами, включаючи забій на об’єктах, пристосованих для забою (бойнях), 
у підприємствах</t>
    </r>
    <r>
      <rPr>
        <b/>
        <vertAlign val="superscript"/>
        <sz val="14"/>
        <color indexed="8"/>
        <rFont val="Times New Roman"/>
        <family val="1"/>
        <charset val="204"/>
      </rPr>
      <t>1</t>
    </r>
    <r>
      <rPr>
        <b/>
        <sz val="14"/>
        <color indexed="8"/>
        <rFont val="Times New Roman"/>
        <family val="1"/>
        <charset val="204"/>
      </rPr>
      <t xml:space="preserve">
</t>
    </r>
    <r>
      <rPr>
        <b/>
        <i/>
        <sz val="14"/>
        <rFont val="Times New Roman"/>
        <family val="1"/>
        <charset val="204"/>
      </rPr>
      <t>Poultry sold for slaughter (in live weight) by species of poultry including slaughter at facilities adapted for slaughtering (slaughterhouses), 
in enterprises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</si>
  <si>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 xml:space="preserve">Кури та півні / </t>
    </r>
    <r>
      <rPr>
        <i/>
        <sz val="12"/>
        <color indexed="8"/>
        <rFont val="Times New Roman"/>
        <family val="1"/>
        <charset val="204"/>
      </rPr>
      <t>Chickens and cocks</t>
    </r>
  </si>
  <si>
    <r>
      <t xml:space="preserve">Індики / 
</t>
    </r>
    <r>
      <rPr>
        <i/>
        <sz val="12"/>
        <color indexed="8"/>
        <rFont val="Times New Roman"/>
        <family val="1"/>
        <charset val="204"/>
      </rPr>
      <t>Turkeys</t>
    </r>
  </si>
  <si>
    <r>
      <t xml:space="preserve">Гуси / 
</t>
    </r>
    <r>
      <rPr>
        <i/>
        <sz val="12"/>
        <color indexed="8"/>
        <rFont val="Times New Roman"/>
        <family val="1"/>
        <charset val="204"/>
      </rPr>
      <t>Geese</t>
    </r>
  </si>
  <si>
    <r>
      <t xml:space="preserve">Качки / 
</t>
    </r>
    <r>
      <rPr>
        <i/>
        <sz val="12"/>
        <color indexed="8"/>
        <rFont val="Times New Roman"/>
        <family val="1"/>
        <charset val="204"/>
      </rPr>
      <t>Ducks</t>
    </r>
  </si>
  <si>
    <r>
      <t xml:space="preserve">усього / </t>
    </r>
    <r>
      <rPr>
        <i/>
        <sz val="12"/>
        <color indexed="8"/>
        <rFont val="Times New Roman"/>
        <family val="1"/>
        <charset val="204"/>
      </rPr>
      <t xml:space="preserve">total </t>
    </r>
  </si>
  <si>
    <r>
      <t xml:space="preserve">у тому числі  курчата-бройлери / </t>
    </r>
    <r>
      <rPr>
        <i/>
        <sz val="12"/>
        <color indexed="8"/>
        <rFont val="Times New Roman"/>
        <family val="1"/>
        <charset val="204"/>
      </rPr>
      <t>including chicken broilers</t>
    </r>
  </si>
  <si>
    <r>
      <t xml:space="preserve">Індокачки / 
</t>
    </r>
    <r>
      <rPr>
        <i/>
        <sz val="12"/>
        <color indexed="8"/>
        <rFont val="Times New Roman"/>
        <family val="1"/>
        <charset val="204"/>
      </rPr>
      <t>Musky ducks</t>
    </r>
  </si>
  <si>
    <r>
      <t xml:space="preserve">Цесарки / 
</t>
    </r>
    <r>
      <rPr>
        <i/>
        <sz val="12"/>
        <color indexed="8"/>
        <rFont val="Times New Roman"/>
        <family val="1"/>
        <charset val="204"/>
      </rPr>
      <t>Guinea-fowls</t>
    </r>
  </si>
  <si>
    <r>
      <t xml:space="preserve">Перепілки  / 
</t>
    </r>
    <r>
      <rPr>
        <i/>
        <sz val="12"/>
        <color indexed="8"/>
        <rFont val="Times New Roman"/>
        <family val="1"/>
        <charset val="204"/>
      </rPr>
      <t>Quails</t>
    </r>
  </si>
  <si>
    <r>
      <t>Фазани /</t>
    </r>
    <r>
      <rPr>
        <i/>
        <sz val="12"/>
        <color indexed="8"/>
        <rFont val="Times New Roman"/>
        <family val="1"/>
        <charset val="204"/>
      </rPr>
      <t xml:space="preserve"> 
Pheasants</t>
    </r>
  </si>
  <si>
    <r>
      <t xml:space="preserve">Страуси / 
</t>
    </r>
    <r>
      <rPr>
        <i/>
        <sz val="12"/>
        <color indexed="8"/>
        <rFont val="Times New Roman"/>
        <family val="1"/>
        <charset val="204"/>
      </rPr>
      <t>Ostriches</t>
    </r>
  </si>
  <si>
    <r>
      <t>Реалізація на забій  великої рогатої худоби, включаючи забій на об’єктах, 
пристосованих для забою (бойнях), у підприємствах</t>
    </r>
    <r>
      <rPr>
        <b/>
        <vertAlign val="superscript"/>
        <sz val="14"/>
        <color indexed="8"/>
        <rFont val="Times New Roman"/>
        <family val="1"/>
        <charset val="204"/>
      </rPr>
      <t>1</t>
    </r>
    <r>
      <rPr>
        <b/>
        <sz val="14"/>
        <color indexed="8"/>
        <rFont val="Times New Roman"/>
        <family val="1"/>
        <charset val="204"/>
      </rPr>
      <t xml:space="preserve">
</t>
    </r>
    <r>
      <rPr>
        <b/>
        <i/>
        <sz val="14"/>
        <color indexed="8"/>
        <rFont val="Times New Roman"/>
        <family val="1"/>
        <charset val="204"/>
      </rPr>
      <t>Cattle for slaughter, including slaughter at facilities adapted for
 slaughtering (slaughterhouses) in enterprises</t>
    </r>
    <r>
      <rPr>
        <b/>
        <i/>
        <vertAlign val="superscript"/>
        <sz val="14"/>
        <color indexed="8"/>
        <rFont val="Times New Roman"/>
        <family val="1"/>
        <charset val="204"/>
      </rPr>
      <t>1</t>
    </r>
  </si>
  <si>
    <r>
      <t xml:space="preserve">Кількість тварин, які були реалізовані 
на забій, тис. голів / 
</t>
    </r>
    <r>
      <rPr>
        <i/>
        <sz val="12"/>
        <color indexed="8"/>
        <rFont val="Times New Roman"/>
        <family val="1"/>
        <charset val="204"/>
      </rPr>
      <t>Number of animals for slaughter, 
thsd. heads</t>
    </r>
  </si>
  <si>
    <r>
      <t xml:space="preserve">Середня жива маса тварини, 
яка була реалізована на забій, кілограмів /
</t>
    </r>
    <r>
      <rPr>
        <i/>
        <sz val="12"/>
        <color indexed="8"/>
        <rFont val="Times New Roman"/>
        <family val="1"/>
        <charset val="204"/>
      </rPr>
      <t xml:space="preserve">Average live weight of animal
 for slaughter, kilograms </t>
    </r>
  </si>
  <si>
    <r>
      <t>Реалізація на забій корів, включаючи забій на об’єктах, 
пристосованих для забою (бойнях), у підприємствах</t>
    </r>
    <r>
      <rPr>
        <b/>
        <vertAlign val="superscript"/>
        <sz val="14"/>
        <rFont val="Times New Roman"/>
        <family val="1"/>
        <charset val="204"/>
      </rPr>
      <t>1</t>
    </r>
    <r>
      <rPr>
        <b/>
        <sz val="14"/>
        <rFont val="Times New Roman"/>
        <family val="1"/>
        <charset val="204"/>
      </rPr>
      <t xml:space="preserve">
</t>
    </r>
    <r>
      <rPr>
        <b/>
        <i/>
        <sz val="14"/>
        <rFont val="Times New Roman"/>
        <family val="1"/>
        <charset val="204"/>
      </rPr>
      <t>Cows for slaughter, including slaughter at facilities adapted for
 slaughtering (slaughterhouses) in enterprises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</si>
  <si>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Реалізація на забій свиней, включаючи забій на об’єктах, 
пристосованих для забою (бойнях), у підприємствах</t>
    </r>
    <r>
      <rPr>
        <b/>
        <vertAlign val="superscript"/>
        <sz val="14"/>
        <color indexed="8"/>
        <rFont val="Times New Roman"/>
        <family val="1"/>
        <charset val="204"/>
      </rPr>
      <t>1</t>
    </r>
    <r>
      <rPr>
        <b/>
        <sz val="14"/>
        <color indexed="8"/>
        <rFont val="Times New Roman"/>
        <family val="1"/>
        <charset val="204"/>
      </rPr>
      <t xml:space="preserve">
</t>
    </r>
    <r>
      <rPr>
        <b/>
        <i/>
        <sz val="14"/>
        <color indexed="8"/>
        <rFont val="Times New Roman"/>
        <family val="1"/>
        <charset val="204"/>
      </rPr>
      <t>Pigs for slaughter, including slaughter at facilities adapted for
 slaughtering (slaughterhouses) in enterprises</t>
    </r>
    <r>
      <rPr>
        <b/>
        <i/>
        <vertAlign val="superscript"/>
        <sz val="14"/>
        <color indexed="8"/>
        <rFont val="Times New Roman"/>
        <family val="1"/>
        <charset val="204"/>
      </rPr>
      <t>1</t>
    </r>
  </si>
  <si>
    <r>
      <t>Реалізація на забій овець і кіз, включаючи забій на об’єктах, 
пристосованих для забою (бойнях), у підприємствах</t>
    </r>
    <r>
      <rPr>
        <b/>
        <vertAlign val="superscript"/>
        <sz val="14"/>
        <color indexed="8"/>
        <rFont val="Times New Roman"/>
        <family val="1"/>
        <charset val="204"/>
      </rPr>
      <t>1</t>
    </r>
    <r>
      <rPr>
        <b/>
        <sz val="14"/>
        <color indexed="8"/>
        <rFont val="Times New Roman"/>
        <family val="1"/>
        <charset val="204"/>
      </rPr>
      <t xml:space="preserve">
</t>
    </r>
    <r>
      <rPr>
        <b/>
        <i/>
        <sz val="14"/>
        <color indexed="8"/>
        <rFont val="Times New Roman"/>
        <family val="1"/>
        <charset val="204"/>
      </rPr>
      <t>Sheep and goats for slaughter, including slaughter at facilities adapted for
 slaughtering (slaughterhouses) in enterprises</t>
    </r>
    <r>
      <rPr>
        <b/>
        <i/>
        <vertAlign val="superscript"/>
        <sz val="14"/>
        <color indexed="8"/>
        <rFont val="Times New Roman"/>
        <family val="1"/>
        <charset val="204"/>
      </rPr>
      <t>1</t>
    </r>
  </si>
  <si>
    <r>
      <t>Реалізація на забій птиці, включаючи забій на об’єктах, 
пристосованих для забою (бойнях), у підприємствах</t>
    </r>
    <r>
      <rPr>
        <b/>
        <vertAlign val="superscript"/>
        <sz val="14"/>
        <color indexed="8"/>
        <rFont val="Times New Roman"/>
        <family val="1"/>
        <charset val="204"/>
      </rPr>
      <t>1</t>
    </r>
    <r>
      <rPr>
        <b/>
        <sz val="14"/>
        <color indexed="8"/>
        <rFont val="Times New Roman"/>
        <family val="1"/>
        <charset val="204"/>
      </rPr>
      <t xml:space="preserve">
</t>
    </r>
    <r>
      <rPr>
        <b/>
        <i/>
        <sz val="14"/>
        <color indexed="8"/>
        <rFont val="Times New Roman"/>
        <family val="1"/>
        <charset val="204"/>
      </rPr>
      <t>Poultry  for slaughter, including slaughter at facilities adapted for 
 slaughtering (slaughterhouses) in enterprises</t>
    </r>
    <r>
      <rPr>
        <b/>
        <i/>
        <vertAlign val="superscript"/>
        <sz val="14"/>
        <color indexed="8"/>
        <rFont val="Times New Roman"/>
        <family val="1"/>
        <charset val="204"/>
      </rPr>
      <t>1</t>
    </r>
  </si>
  <si>
    <r>
      <t>Реалізація на забій коней, включаючи забій на об’єктах, 
пристосованих для забою (бойнях), у підприємствах</t>
    </r>
    <r>
      <rPr>
        <b/>
        <vertAlign val="superscript"/>
        <sz val="14"/>
        <color indexed="8"/>
        <rFont val="Times New Roman"/>
        <family val="1"/>
        <charset val="204"/>
      </rPr>
      <t>1</t>
    </r>
    <r>
      <rPr>
        <b/>
        <sz val="14"/>
        <color indexed="8"/>
        <rFont val="Times New Roman"/>
        <family val="1"/>
        <charset val="204"/>
      </rPr>
      <t xml:space="preserve">
</t>
    </r>
    <r>
      <rPr>
        <b/>
        <i/>
        <sz val="14"/>
        <color indexed="8"/>
        <rFont val="Times New Roman"/>
        <family val="1"/>
        <charset val="204"/>
      </rPr>
      <t>Horses for slaughter, including slaughter at facilities adapted for
 slaughtering (slaughterhouses) in enterprises</t>
    </r>
    <r>
      <rPr>
        <b/>
        <i/>
        <vertAlign val="superscript"/>
        <sz val="14"/>
        <color indexed="8"/>
        <rFont val="Times New Roman"/>
        <family val="1"/>
        <charset val="204"/>
      </rPr>
      <t>1</t>
    </r>
  </si>
  <si>
    <r>
      <t>Реалізація на забій кролів, включаючи забій на об’єктах, 
пристосованих для забою (бойнях), у підприємствах</t>
    </r>
    <r>
      <rPr>
        <b/>
        <vertAlign val="superscript"/>
        <sz val="14"/>
        <color indexed="8"/>
        <rFont val="Times New Roman"/>
        <family val="1"/>
        <charset val="204"/>
      </rPr>
      <t>1</t>
    </r>
    <r>
      <rPr>
        <b/>
        <sz val="14"/>
        <color indexed="8"/>
        <rFont val="Times New Roman"/>
        <family val="1"/>
        <charset val="204"/>
      </rPr>
      <t xml:space="preserve"> 
</t>
    </r>
    <r>
      <rPr>
        <b/>
        <i/>
        <sz val="14"/>
        <color indexed="8"/>
        <rFont val="Times New Roman"/>
        <family val="1"/>
        <charset val="204"/>
      </rPr>
      <t>Rabbits for slaughter, including slaughter at facilities adapted for
 slaughtering (slaughterhouses) in enterprises</t>
    </r>
    <r>
      <rPr>
        <b/>
        <i/>
        <vertAlign val="superscript"/>
        <sz val="14"/>
        <color indexed="8"/>
        <rFont val="Times New Roman"/>
        <family val="1"/>
        <charset val="204"/>
      </rPr>
      <t>1</t>
    </r>
  </si>
  <si>
    <r>
      <t>Реалізація на забій  великої рогатої худоби на об’єктах, 
пристосованих для забою (бойнях), у підприємствах</t>
    </r>
    <r>
      <rPr>
        <b/>
        <vertAlign val="superscript"/>
        <sz val="14"/>
        <rFont val="Times New Roman"/>
        <family val="1"/>
        <charset val="204"/>
      </rPr>
      <t>1</t>
    </r>
    <r>
      <rPr>
        <b/>
        <sz val="14"/>
        <rFont val="Times New Roman"/>
        <family val="1"/>
        <charset val="204"/>
      </rPr>
      <t xml:space="preserve">
</t>
    </r>
    <r>
      <rPr>
        <b/>
        <i/>
        <sz val="14"/>
        <rFont val="Times New Roman"/>
        <family val="1"/>
        <charset val="204"/>
      </rPr>
      <t>Cattle for slaughter at facilities adapted for slaughtering (slaughterhouses) in enterprises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</si>
  <si>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Реалізація на забій корів на об’єктах, пристосованих для забою (бойнях), у підприємствах</t>
    </r>
    <r>
      <rPr>
        <b/>
        <vertAlign val="superscript"/>
        <sz val="14"/>
        <rFont val="Times New Roman"/>
        <family val="1"/>
        <charset val="204"/>
      </rPr>
      <t>1</t>
    </r>
    <r>
      <rPr>
        <b/>
        <sz val="14"/>
        <rFont val="Times New Roman"/>
        <family val="1"/>
        <charset val="204"/>
      </rPr>
      <t xml:space="preserve">
</t>
    </r>
    <r>
      <rPr>
        <b/>
        <i/>
        <sz val="14"/>
        <rFont val="Times New Roman"/>
        <family val="1"/>
        <charset val="204"/>
      </rPr>
      <t>Cows for slaughter at facilities adapted for slaughtering (slaughterhouses) in enterprises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</si>
  <si>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Реалізація на забій свиней на об’єктах, пристосованих для забою (бойнях), у підприємствах</t>
    </r>
    <r>
      <rPr>
        <b/>
        <vertAlign val="superscript"/>
        <sz val="14"/>
        <rFont val="Times New Roman"/>
        <family val="1"/>
        <charset val="204"/>
      </rPr>
      <t>1</t>
    </r>
    <r>
      <rPr>
        <b/>
        <sz val="14"/>
        <rFont val="Times New Roman"/>
        <family val="1"/>
        <charset val="204"/>
      </rPr>
      <t xml:space="preserve">
</t>
    </r>
    <r>
      <rPr>
        <b/>
        <i/>
        <sz val="14"/>
        <rFont val="Times New Roman"/>
        <family val="1"/>
        <charset val="204"/>
      </rPr>
      <t>Pigs for slaughter at facilities adapted for slaughtering (slaughterhouses) in enterprises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</si>
  <si>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Реалізація на забій овець і кіз на об’єктах, пристосованих для забою (бойнях), у підприємствах</t>
    </r>
    <r>
      <rPr>
        <b/>
        <vertAlign val="superscript"/>
        <sz val="14"/>
        <rFont val="Times New Roman"/>
        <family val="1"/>
        <charset val="204"/>
      </rPr>
      <t>1</t>
    </r>
    <r>
      <rPr>
        <b/>
        <sz val="14"/>
        <rFont val="Times New Roman"/>
        <family val="1"/>
        <charset val="204"/>
      </rPr>
      <t xml:space="preserve">
</t>
    </r>
    <r>
      <rPr>
        <b/>
        <i/>
        <sz val="14"/>
        <rFont val="Times New Roman"/>
        <family val="1"/>
        <charset val="204"/>
      </rPr>
      <t>Sheep and goats for slaughter at facilities adapted for slaughtering (slaughterhouses) in enterprises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</si>
  <si>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Реалізація на забій птиці на об’єктах, пристосованих для забою (бойнях), у підприємствах</t>
    </r>
    <r>
      <rPr>
        <b/>
        <vertAlign val="superscript"/>
        <sz val="14"/>
        <rFont val="Times New Roman"/>
        <family val="1"/>
        <charset val="204"/>
      </rPr>
      <t>1</t>
    </r>
    <r>
      <rPr>
        <b/>
        <sz val="14"/>
        <rFont val="Times New Roman"/>
        <family val="1"/>
        <charset val="204"/>
      </rPr>
      <t xml:space="preserve">
</t>
    </r>
    <r>
      <rPr>
        <b/>
        <i/>
        <sz val="14"/>
        <rFont val="Times New Roman"/>
        <family val="1"/>
        <charset val="204"/>
      </rPr>
      <t>Poultry for slaughter at facilities adapted for slaughtering (slaughterhouses) in enterprises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</si>
  <si>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Реалізація на забій коней на об’єктах, пристосованих для забою (бойнях), у підприємствах</t>
    </r>
    <r>
      <rPr>
        <b/>
        <vertAlign val="superscript"/>
        <sz val="14"/>
        <rFont val="Times New Roman"/>
        <family val="1"/>
        <charset val="204"/>
      </rPr>
      <t>1</t>
    </r>
    <r>
      <rPr>
        <b/>
        <sz val="14"/>
        <rFont val="Times New Roman"/>
        <family val="1"/>
        <charset val="204"/>
      </rPr>
      <t xml:space="preserve">
</t>
    </r>
    <r>
      <rPr>
        <b/>
        <i/>
        <sz val="14"/>
        <rFont val="Times New Roman"/>
        <family val="1"/>
        <charset val="204"/>
      </rPr>
      <t>Horses for slaughter at facilities adapted for slaughtering (slaughterhouses) in enterprises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</si>
  <si>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Реалізація на забій кролів на об’єктах, пристосованих для забою (бойнях), у підприємствах</t>
    </r>
    <r>
      <rPr>
        <b/>
        <vertAlign val="superscript"/>
        <sz val="14"/>
        <rFont val="Times New Roman"/>
        <family val="1"/>
        <charset val="204"/>
      </rPr>
      <t>1</t>
    </r>
    <r>
      <rPr>
        <b/>
        <sz val="14"/>
        <rFont val="Times New Roman"/>
        <family val="1"/>
        <charset val="204"/>
      </rPr>
      <t xml:space="preserve">
</t>
    </r>
    <r>
      <rPr>
        <b/>
        <i/>
        <sz val="14"/>
        <rFont val="Times New Roman"/>
        <family val="1"/>
        <charset val="204"/>
      </rPr>
      <t>Rabbits for slaughter at facilities adapted for slaughtering (slaughterhouses) in enterprises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</si>
  <si>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Виробництво молока в підприємствах</t>
    </r>
    <r>
      <rPr>
        <b/>
        <vertAlign val="superscript"/>
        <sz val="14"/>
        <color indexed="8"/>
        <rFont val="Times New Roman"/>
        <family val="1"/>
        <charset val="204"/>
      </rPr>
      <t>1</t>
    </r>
    <r>
      <rPr>
        <b/>
        <sz val="14"/>
        <color indexed="8"/>
        <rFont val="Times New Roman"/>
        <family val="1"/>
        <charset val="204"/>
      </rPr>
      <t xml:space="preserve">
</t>
    </r>
    <r>
      <rPr>
        <b/>
        <i/>
        <sz val="14"/>
        <color indexed="8"/>
        <rFont val="Times New Roman"/>
        <family val="1"/>
        <charset val="204"/>
      </rPr>
      <t>Milk production in enterprises</t>
    </r>
    <r>
      <rPr>
        <b/>
        <i/>
        <vertAlign val="superscript"/>
        <sz val="14"/>
        <color indexed="8"/>
        <rFont val="Times New Roman"/>
        <family val="1"/>
        <charset val="204"/>
      </rPr>
      <t>1</t>
    </r>
  </si>
  <si>
    <r>
      <t xml:space="preserve">Валовий надій молока, тис.т /
</t>
    </r>
    <r>
      <rPr>
        <i/>
        <sz val="12"/>
        <color indexed="8"/>
        <rFont val="Times New Roman"/>
        <family val="1"/>
        <charset val="204"/>
      </rPr>
      <t>Production of milк, thsd. tonnes</t>
    </r>
  </si>
  <si>
    <r>
      <t xml:space="preserve">Середній надій від однієї корови, яка була в наявності на початок року, кілограмів / </t>
    </r>
    <r>
      <rPr>
        <i/>
        <sz val="12"/>
        <color indexed="8"/>
        <rFont val="Times New Roman"/>
        <family val="1"/>
        <charset val="204"/>
      </rPr>
      <t>Average milk yield per cow at the beginning of the year, kilograms</t>
    </r>
  </si>
  <si>
    <r>
      <t xml:space="preserve">великої рогатої худоби /
</t>
    </r>
    <r>
      <rPr>
        <i/>
        <sz val="12"/>
        <color indexed="8"/>
        <rFont val="Times New Roman"/>
        <family val="1"/>
        <charset val="204"/>
      </rPr>
      <t>сattle</t>
    </r>
  </si>
  <si>
    <r>
      <t xml:space="preserve">у т.ч. корів 
молочних порід / 
</t>
    </r>
    <r>
      <rPr>
        <i/>
        <sz val="12"/>
        <color indexed="8"/>
        <rFont val="Times New Roman"/>
        <family val="1"/>
        <charset val="204"/>
      </rPr>
      <t xml:space="preserve">including dairy cows </t>
    </r>
  </si>
  <si>
    <r>
      <t xml:space="preserve">Валовий надій молока, ц /
</t>
    </r>
    <r>
      <rPr>
        <i/>
        <sz val="12"/>
        <color indexed="8"/>
        <rFont val="Times New Roman"/>
        <family val="1"/>
        <charset val="204"/>
      </rPr>
      <t>Production of milк, centners</t>
    </r>
  </si>
  <si>
    <r>
      <t xml:space="preserve">овець /
</t>
    </r>
    <r>
      <rPr>
        <i/>
        <sz val="12"/>
        <color indexed="8"/>
        <rFont val="Times New Roman"/>
        <family val="1"/>
        <charset val="204"/>
      </rPr>
      <t>s</t>
    </r>
    <r>
      <rPr>
        <i/>
        <sz val="12"/>
        <color indexed="8"/>
        <rFont val="Times New Roman"/>
        <family val="1"/>
        <charset val="204"/>
      </rPr>
      <t>heep</t>
    </r>
  </si>
  <si>
    <r>
      <t xml:space="preserve">кіз / 
</t>
    </r>
    <r>
      <rPr>
        <i/>
        <sz val="12"/>
        <color indexed="8"/>
        <rFont val="Times New Roman"/>
        <family val="1"/>
        <charset val="204"/>
      </rPr>
      <t>goats</t>
    </r>
  </si>
  <si>
    <r>
      <t xml:space="preserve">кобил / 
</t>
    </r>
    <r>
      <rPr>
        <i/>
        <sz val="12"/>
        <color indexed="8"/>
        <rFont val="Times New Roman"/>
        <family val="1"/>
        <charset val="204"/>
      </rPr>
      <t>mares</t>
    </r>
    <r>
      <rPr>
        <sz val="12"/>
        <color indexed="8"/>
        <rFont val="Times New Roman"/>
        <family val="1"/>
        <charset val="204"/>
      </rPr>
      <t xml:space="preserve">
</t>
    </r>
  </si>
  <si>
    <r>
      <t>Виробництво іншої тваринницької продукції у підприємствах</t>
    </r>
    <r>
      <rPr>
        <b/>
        <vertAlign val="superscript"/>
        <sz val="14"/>
        <color indexed="8"/>
        <rFont val="Times New Roman"/>
        <family val="1"/>
        <charset val="204"/>
      </rPr>
      <t>1</t>
    </r>
    <r>
      <rPr>
        <b/>
        <sz val="14"/>
        <color indexed="8"/>
        <rFont val="Times New Roman"/>
        <family val="1"/>
        <charset val="204"/>
      </rPr>
      <t xml:space="preserve">
</t>
    </r>
    <r>
      <rPr>
        <b/>
        <i/>
        <sz val="14"/>
        <color indexed="8"/>
        <rFont val="Times New Roman"/>
        <family val="1"/>
        <charset val="204"/>
      </rPr>
      <t>Оther animals production in enterprises</t>
    </r>
    <r>
      <rPr>
        <b/>
        <i/>
        <vertAlign val="superscript"/>
        <sz val="14"/>
        <color indexed="8"/>
        <rFont val="Times New Roman"/>
        <family val="1"/>
        <charset val="204"/>
      </rPr>
      <t>1</t>
    </r>
  </si>
  <si>
    <r>
      <t xml:space="preserve">Пух козячий, кг / 
</t>
    </r>
    <r>
      <rPr>
        <i/>
        <sz val="12"/>
        <color indexed="8"/>
        <rFont val="Times New Roman"/>
        <family val="1"/>
        <charset val="204"/>
      </rPr>
      <t>Goat fluff, kilograms</t>
    </r>
  </si>
  <si>
    <r>
      <t xml:space="preserve">Сперма великої рогатої худоби, тис. доз / 
</t>
    </r>
    <r>
      <rPr>
        <i/>
        <sz val="12"/>
        <color indexed="8"/>
        <rFont val="Times New Roman"/>
        <family val="1"/>
        <charset val="204"/>
      </rPr>
      <t>Sperm of cattle, thsd. doses</t>
    </r>
  </si>
  <si>
    <r>
      <t>Кількість одержаних яєць від птиці свійської у підприємствах</t>
    </r>
    <r>
      <rPr>
        <b/>
        <vertAlign val="superscript"/>
        <sz val="14"/>
        <color indexed="8"/>
        <rFont val="Times New Roman"/>
        <family val="1"/>
        <charset val="204"/>
      </rPr>
      <t>1</t>
    </r>
    <r>
      <rPr>
        <b/>
        <sz val="14"/>
        <color indexed="8"/>
        <rFont val="Times New Roman"/>
        <family val="1"/>
        <charset val="204"/>
      </rPr>
      <t xml:space="preserve">
</t>
    </r>
    <r>
      <rPr>
        <b/>
        <i/>
        <sz val="14"/>
        <color indexed="8"/>
        <rFont val="Times New Roman"/>
        <family val="1"/>
        <charset val="204"/>
      </rPr>
      <t>Production of eggs in enterprises</t>
    </r>
    <r>
      <rPr>
        <b/>
        <i/>
        <vertAlign val="superscript"/>
        <sz val="14"/>
        <color indexed="8"/>
        <rFont val="Times New Roman"/>
        <family val="1"/>
        <charset val="204"/>
      </rPr>
      <t>1</t>
    </r>
  </si>
  <si>
    <r>
      <t xml:space="preserve">(млн.шт / </t>
    </r>
    <r>
      <rPr>
        <i/>
        <sz val="12"/>
        <color indexed="8"/>
        <rFont val="Times New Roman"/>
        <family val="1"/>
        <charset val="204"/>
      </rPr>
      <t>mln. pieces</t>
    </r>
    <r>
      <rPr>
        <sz val="12"/>
        <color indexed="8"/>
        <rFont val="Times New Roman"/>
        <family val="1"/>
        <charset val="204"/>
      </rPr>
      <t>)</t>
    </r>
  </si>
  <si>
    <r>
      <t xml:space="preserve">Курей – усього / 
</t>
    </r>
    <r>
      <rPr>
        <i/>
        <sz val="12"/>
        <color indexed="8"/>
        <rFont val="Times New Roman"/>
        <family val="1"/>
        <charset val="204"/>
      </rPr>
      <t>Chickens –</t>
    </r>
    <r>
      <rPr>
        <i/>
        <sz val="12"/>
        <color indexed="8"/>
        <rFont val="Times New Roman"/>
        <family val="1"/>
        <charset val="204"/>
      </rPr>
      <t>total</t>
    </r>
    <r>
      <rPr>
        <sz val="12"/>
        <color indexed="8"/>
        <rFont val="Times New Roman"/>
        <family val="1"/>
        <charset val="204"/>
      </rPr>
      <t xml:space="preserve">
</t>
    </r>
    <r>
      <rPr>
        <sz val="12"/>
        <color indexed="8"/>
        <rFont val="Times New Roman"/>
        <family val="1"/>
        <charset val="204"/>
      </rPr>
      <t xml:space="preserve">
</t>
    </r>
  </si>
  <si>
    <r>
      <t xml:space="preserve">З них від курей-несучок / 
</t>
    </r>
    <r>
      <rPr>
        <i/>
        <sz val="12"/>
        <color indexed="8"/>
        <rFont val="Times New Roman"/>
        <family val="1"/>
        <charset val="204"/>
      </rPr>
      <t>including  eggs of laying hens</t>
    </r>
  </si>
  <si>
    <r>
      <t xml:space="preserve">Індиків / 
</t>
    </r>
    <r>
      <rPr>
        <i/>
        <sz val="12"/>
        <color indexed="8"/>
        <rFont val="Times New Roman"/>
        <family val="1"/>
        <charset val="204"/>
      </rPr>
      <t>Turkeys</t>
    </r>
  </si>
  <si>
    <r>
      <t xml:space="preserve">Гусей / 
</t>
    </r>
    <r>
      <rPr>
        <i/>
        <sz val="12"/>
        <color indexed="8"/>
        <rFont val="Times New Roman"/>
        <family val="1"/>
        <charset val="204"/>
      </rPr>
      <t>Geese</t>
    </r>
  </si>
  <si>
    <r>
      <t xml:space="preserve">Качок / 
</t>
    </r>
    <r>
      <rPr>
        <i/>
        <sz val="12"/>
        <color indexed="8"/>
        <rFont val="Times New Roman"/>
        <family val="1"/>
        <charset val="204"/>
      </rPr>
      <t>Ducks</t>
    </r>
  </si>
  <si>
    <r>
      <t xml:space="preserve">Індокачок / 
</t>
    </r>
    <r>
      <rPr>
        <i/>
        <sz val="12"/>
        <color indexed="8"/>
        <rFont val="Times New Roman"/>
        <family val="1"/>
        <charset val="204"/>
      </rPr>
      <t>Musky ducks</t>
    </r>
  </si>
  <si>
    <r>
      <t xml:space="preserve">Перепілок / 
</t>
    </r>
    <r>
      <rPr>
        <i/>
        <sz val="12"/>
        <color indexed="8"/>
        <rFont val="Times New Roman"/>
        <family val="1"/>
        <charset val="204"/>
      </rPr>
      <t>Quails</t>
    </r>
  </si>
  <si>
    <r>
      <t xml:space="preserve">Страусів / 
</t>
    </r>
    <r>
      <rPr>
        <i/>
        <sz val="12"/>
        <color indexed="8"/>
        <rFont val="Times New Roman"/>
        <family val="1"/>
        <charset val="204"/>
      </rPr>
      <t>Ostriches</t>
    </r>
  </si>
  <si>
    <r>
      <t xml:space="preserve">Цесарок / 
</t>
    </r>
    <r>
      <rPr>
        <i/>
        <sz val="12"/>
        <color indexed="8"/>
        <rFont val="Times New Roman"/>
        <family val="1"/>
        <charset val="204"/>
      </rPr>
      <t>Guinea-fowls</t>
    </r>
  </si>
  <si>
    <r>
      <t xml:space="preserve">Фазанів / 
</t>
    </r>
    <r>
      <rPr>
        <i/>
        <sz val="12"/>
        <color indexed="8"/>
        <rFont val="Times New Roman"/>
        <family val="1"/>
        <charset val="204"/>
      </rPr>
      <t>Pheasants</t>
    </r>
  </si>
  <si>
    <r>
      <t>Інкубація яєць у підприємствах</t>
    </r>
    <r>
      <rPr>
        <b/>
        <vertAlign val="superscript"/>
        <sz val="14"/>
        <rFont val="Times New Roman"/>
        <family val="1"/>
        <charset val="204"/>
      </rPr>
      <t>1</t>
    </r>
    <r>
      <rPr>
        <b/>
        <sz val="14"/>
        <rFont val="Times New Roman"/>
        <family val="1"/>
        <charset val="204"/>
      </rPr>
      <t xml:space="preserve">
</t>
    </r>
    <r>
      <rPr>
        <b/>
        <i/>
        <sz val="14"/>
        <rFont val="Times New Roman"/>
        <family val="1"/>
        <charset val="204"/>
      </rPr>
      <t>Eggs incubation in enterprises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</si>
  <si>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 xml:space="preserve">Кількість яєць, закладених на інкубацію млн.шт / 
</t>
    </r>
    <r>
      <rPr>
        <i/>
        <sz val="12"/>
        <color indexed="8"/>
        <rFont val="Times New Roman"/>
        <family val="1"/>
        <charset val="204"/>
      </rPr>
      <t>Number of eggs for incubation, mln. pieces</t>
    </r>
  </si>
  <si>
    <r>
      <t xml:space="preserve">Кількість виведеного здорового молодняку, млн. голів / 
</t>
    </r>
    <r>
      <rPr>
        <i/>
        <sz val="12"/>
        <color indexed="8"/>
        <rFont val="Times New Roman"/>
        <family val="1"/>
        <charset val="204"/>
      </rPr>
      <t>Number of healthy young  animals, mln. of heads</t>
    </r>
  </si>
  <si>
    <r>
      <t xml:space="preserve">Виробництво вовни овець </t>
    </r>
    <r>
      <rPr>
        <b/>
        <sz val="14"/>
        <color indexed="8"/>
        <rFont val="Times New Roman"/>
        <family val="1"/>
        <charset val="204"/>
      </rPr>
      <t>у підприємствах</t>
    </r>
    <r>
      <rPr>
        <b/>
        <vertAlign val="superscript"/>
        <sz val="14"/>
        <color indexed="8"/>
        <rFont val="Times New Roman"/>
        <family val="1"/>
        <charset val="204"/>
      </rPr>
      <t>1</t>
    </r>
    <r>
      <rPr>
        <b/>
        <sz val="14"/>
        <color indexed="8"/>
        <rFont val="Times New Roman"/>
        <family val="1"/>
        <charset val="204"/>
      </rPr>
      <t xml:space="preserve">
</t>
    </r>
    <r>
      <rPr>
        <b/>
        <i/>
        <sz val="14"/>
        <color indexed="8"/>
        <rFont val="Times New Roman"/>
        <family val="1"/>
        <charset val="204"/>
      </rPr>
      <t>Production of wool sheep  in enterprises</t>
    </r>
    <r>
      <rPr>
        <b/>
        <i/>
        <vertAlign val="superscript"/>
        <sz val="14"/>
        <color indexed="8"/>
        <rFont val="Times New Roman"/>
        <family val="1"/>
        <charset val="204"/>
      </rPr>
      <t>1</t>
    </r>
  </si>
  <si>
    <r>
      <t xml:space="preserve">Валовий настриг, т / 
</t>
    </r>
    <r>
      <rPr>
        <i/>
        <sz val="12"/>
        <color indexed="8"/>
        <rFont val="Times New Roman"/>
        <family val="1"/>
        <charset val="204"/>
      </rPr>
      <t>Рroduction, tonnes</t>
    </r>
  </si>
  <si>
    <r>
      <t>Середній настриг вовни від однієї вівці, кілограмів / 
А</t>
    </r>
    <r>
      <rPr>
        <i/>
        <sz val="12"/>
        <color indexed="8"/>
        <rFont val="Times New Roman"/>
        <family val="1"/>
        <charset val="204"/>
      </rPr>
      <t>verage wool shearing per sheep, kilograms</t>
    </r>
  </si>
  <si>
    <t>40-47</t>
  </si>
  <si>
    <t xml:space="preserve">Fodders used for feeding per animal in enterprises </t>
  </si>
  <si>
    <t xml:space="preserve">Витрати кормів на одну тварину у підприємствах </t>
  </si>
  <si>
    <t>Витрати кормів на виробництво одного центнеру продукції тваринництва  у підприємствах</t>
  </si>
  <si>
    <t>Fodders used  to produce one centner livestock products in enterprises</t>
  </si>
  <si>
    <t>50</t>
  </si>
  <si>
    <t>51</t>
  </si>
  <si>
    <t>52</t>
  </si>
  <si>
    <t>48-49</t>
  </si>
  <si>
    <t>Наявність кормів для годівлі сільськогосподарських тварин у підприємствах</t>
  </si>
  <si>
    <r>
      <t xml:space="preserve">На одну голову корови та бугаїв-плідників молочного стада / 
</t>
    </r>
    <r>
      <rPr>
        <i/>
        <sz val="12"/>
        <rFont val="Times New Roman"/>
        <family val="1"/>
        <charset val="204"/>
      </rPr>
      <t>Рer one head of the cow and bull-breeders of dairy herd</t>
    </r>
    <r>
      <rPr>
        <sz val="12"/>
        <rFont val="Times New Roman"/>
        <family val="1"/>
        <charset val="204"/>
      </rPr>
      <t xml:space="preserve">
</t>
    </r>
  </si>
  <si>
    <r>
      <t>Наявність кормів для годівлі сільськогосподарських тварин у підприємствах у 2018 році</t>
    </r>
    <r>
      <rPr>
        <b/>
        <vertAlign val="superscript"/>
        <sz val="14"/>
        <rFont val="Times New Roman"/>
        <family val="1"/>
        <charset val="204"/>
      </rPr>
      <t>1</t>
    </r>
    <r>
      <rPr>
        <b/>
        <sz val="14"/>
        <rFont val="Times New Roman"/>
        <family val="1"/>
        <charset val="204"/>
      </rPr>
      <t xml:space="preserve"> </t>
    </r>
    <r>
      <rPr>
        <b/>
        <sz val="14"/>
        <color indexed="8"/>
        <rFont val="Times New Roman"/>
        <family val="1"/>
        <charset val="204"/>
      </rPr>
      <t xml:space="preserve">
</t>
    </r>
    <r>
      <rPr>
        <b/>
        <i/>
        <sz val="14"/>
        <color indexed="8"/>
        <rFont val="Times New Roman"/>
        <family val="1"/>
        <charset val="204"/>
      </rPr>
      <t>Availability of fodders to be used for feeding the agricultural animals in enterprises in 2018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</si>
  <si>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 xml:space="preserve">Наявність кормів, тис.ц корм.одн / 
</t>
    </r>
    <r>
      <rPr>
        <i/>
        <sz val="12"/>
        <rFont val="Times New Roman Cyr"/>
        <family val="1"/>
        <charset val="204"/>
      </rPr>
      <t>Availability of fodders to be used for feeding,  thsd.centners of feed units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</si>
</sst>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vertAlign val="superscript"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Courier New"/>
      <family val="3"/>
      <charset val="204"/>
    </font>
    <font>
      <sz val="12"/>
      <color indexed="8"/>
      <name val="Times New Roman Cyr"/>
      <family val="1"/>
      <charset val="204"/>
    </font>
    <font>
      <sz val="12"/>
      <name val="Times New Roman Cyr"/>
      <family val="1"/>
      <charset val="204"/>
    </font>
    <font>
      <i/>
      <sz val="12"/>
      <name val="Times New Roman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</font>
    <font>
      <sz val="12"/>
      <name val="Times New Roman Cyr"/>
      <charset val="204"/>
    </font>
    <font>
      <sz val="12"/>
      <color indexed="8"/>
      <name val="Times New Roman"/>
      <family val="1"/>
    </font>
    <font>
      <b/>
      <sz val="12"/>
      <name val="Times New Roman Cyr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vertAlign val="superscript"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vertAlign val="superscript"/>
      <sz val="14"/>
      <color indexed="8"/>
      <name val="Times New Roman"/>
      <family val="1"/>
      <charset val="204"/>
    </font>
    <font>
      <i/>
      <sz val="12"/>
      <color indexed="8"/>
      <name val="Times New Roman Cyr"/>
      <charset val="204"/>
    </font>
    <font>
      <b/>
      <sz val="12"/>
      <color indexed="8"/>
      <name val="Times New Roman Cyr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indexed="8"/>
      <name val="Times New Roman Cyr"/>
      <charset val="204"/>
    </font>
    <font>
      <sz val="12"/>
      <color indexed="8"/>
      <name val="Times New Roman Cyr"/>
      <charset val="204"/>
    </font>
    <font>
      <sz val="12"/>
      <color theme="1"/>
      <name val="Times New Roman"/>
      <family val="1"/>
      <charset val="204"/>
    </font>
    <font>
      <i/>
      <sz val="12"/>
      <color indexed="8"/>
      <name val="Times New Roman Cyr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2"/>
      <color theme="1"/>
      <name val="Times New Roman Cyr"/>
      <charset val="204"/>
    </font>
    <font>
      <sz val="12"/>
      <color theme="1"/>
      <name val="Times New Roman Cyr"/>
      <family val="1"/>
      <charset val="204"/>
    </font>
    <font>
      <i/>
      <sz val="12"/>
      <color theme="1"/>
      <name val="Times New Roman Cyr"/>
      <charset val="204"/>
    </font>
    <font>
      <b/>
      <sz val="12"/>
      <name val="Times New Roman Cyr"/>
      <charset val="204"/>
    </font>
    <font>
      <i/>
      <sz val="12"/>
      <name val="Times New Roman Cyr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Times New Roman"/>
      <family val="1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rgb="FF00B0F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indexed="8"/>
      <name val="Times New Roman"/>
      <family val="1"/>
    </font>
    <font>
      <sz val="14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0"/>
      </bottom>
      <diagonal/>
    </border>
    <border>
      <left/>
      <right style="thin">
        <color indexed="64"/>
      </right>
      <top style="medium">
        <color indexed="64"/>
      </top>
      <bottom style="medium">
        <color indexed="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0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8" fillId="0" borderId="0"/>
  </cellStyleXfs>
  <cellXfs count="323">
    <xf numFmtId="0" fontId="0" fillId="0" borderId="0" xfId="0"/>
    <xf numFmtId="0" fontId="9" fillId="0" borderId="0" xfId="2" applyFont="1" applyAlignment="1">
      <alignment wrapText="1"/>
    </xf>
    <xf numFmtId="0" fontId="7" fillId="0" borderId="1" xfId="0" applyFont="1" applyBorder="1" applyAlignment="1">
      <alignment wrapText="1"/>
    </xf>
    <xf numFmtId="0" fontId="13" fillId="0" borderId="4" xfId="3" applyFont="1" applyBorder="1" applyAlignment="1">
      <alignment horizontal="center" vertical="top" wrapText="1"/>
    </xf>
    <xf numFmtId="164" fontId="16" fillId="0" borderId="0" xfId="2" applyNumberFormat="1" applyFont="1" applyFill="1" applyAlignment="1">
      <alignment horizontal="right" wrapText="1"/>
    </xf>
    <xf numFmtId="0" fontId="14" fillId="0" borderId="0" xfId="2" applyFont="1" applyFill="1" applyAlignment="1">
      <alignment wrapText="1"/>
    </xf>
    <xf numFmtId="0" fontId="17" fillId="0" borderId="0" xfId="2" applyFont="1" applyAlignment="1">
      <alignment wrapText="1"/>
    </xf>
    <xf numFmtId="164" fontId="17" fillId="0" borderId="0" xfId="2" applyNumberFormat="1" applyFont="1" applyAlignment="1">
      <alignment wrapText="1"/>
    </xf>
    <xf numFmtId="49" fontId="15" fillId="0" borderId="0" xfId="2" applyNumberFormat="1" applyFont="1" applyAlignment="1">
      <alignment horizontal="left" wrapText="1"/>
    </xf>
    <xf numFmtId="0" fontId="14" fillId="0" borderId="0" xfId="2" applyFont="1" applyFill="1" applyAlignment="1">
      <alignment horizontal="left" wrapText="1" indent="2"/>
    </xf>
    <xf numFmtId="0" fontId="15" fillId="0" borderId="0" xfId="2" applyFont="1" applyAlignment="1">
      <alignment vertical="top" wrapText="1"/>
    </xf>
    <xf numFmtId="0" fontId="13" fillId="0" borderId="0" xfId="3" applyFont="1" applyBorder="1" applyAlignment="1">
      <alignment horizontal="left" vertical="top" wrapText="1"/>
    </xf>
    <xf numFmtId="0" fontId="17" fillId="0" borderId="0" xfId="2" applyFont="1" applyAlignment="1">
      <alignment vertical="top" wrapText="1"/>
    </xf>
    <xf numFmtId="0" fontId="15" fillId="0" borderId="0" xfId="2" applyFont="1" applyAlignment="1">
      <alignment wrapText="1"/>
    </xf>
    <xf numFmtId="0" fontId="13" fillId="0" borderId="0" xfId="3" applyFont="1" applyBorder="1" applyAlignment="1">
      <alignment horizontal="left" wrapText="1"/>
    </xf>
    <xf numFmtId="164" fontId="9" fillId="0" borderId="0" xfId="2" applyNumberFormat="1" applyFont="1" applyAlignment="1">
      <alignment wrapText="1"/>
    </xf>
    <xf numFmtId="164" fontId="18" fillId="0" borderId="0" xfId="2" applyNumberFormat="1" applyFont="1" applyAlignment="1">
      <alignment horizontal="right" vertical="center" wrapText="1"/>
    </xf>
    <xf numFmtId="0" fontId="7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49" fontId="27" fillId="0" borderId="0" xfId="2" applyNumberFormat="1" applyFont="1" applyAlignment="1">
      <alignment horizontal="left" wrapText="1"/>
    </xf>
    <xf numFmtId="0" fontId="28" fillId="0" borderId="0" xfId="0" applyFont="1" applyAlignment="1">
      <alignment wrapText="1"/>
    </xf>
    <xf numFmtId="49" fontId="9" fillId="0" borderId="0" xfId="2" applyNumberFormat="1" applyFont="1" applyAlignment="1">
      <alignment horizontal="left" wrapText="1" indent="1"/>
    </xf>
    <xf numFmtId="164" fontId="16" fillId="0" borderId="0" xfId="2" applyNumberFormat="1" applyFont="1" applyAlignment="1">
      <alignment horizontal="right" vertical="center" wrapText="1"/>
    </xf>
    <xf numFmtId="164" fontId="10" fillId="0" borderId="0" xfId="2" applyNumberFormat="1" applyFont="1" applyAlignment="1">
      <alignment horizontal="right" vertical="center" wrapText="1"/>
    </xf>
    <xf numFmtId="0" fontId="29" fillId="0" borderId="0" xfId="0" applyFont="1" applyAlignment="1">
      <alignment horizontal="left" wrapText="1" indent="1"/>
    </xf>
    <xf numFmtId="0" fontId="29" fillId="0" borderId="0" xfId="0" applyFont="1" applyFill="1" applyAlignment="1">
      <alignment horizontal="left" wrapText="1" indent="1"/>
    </xf>
    <xf numFmtId="49" fontId="9" fillId="0" borderId="1" xfId="2" applyNumberFormat="1" applyFont="1" applyBorder="1" applyAlignment="1">
      <alignment horizontal="left" wrapText="1" indent="1"/>
    </xf>
    <xf numFmtId="49" fontId="9" fillId="0" borderId="0" xfId="2" applyNumberFormat="1" applyFont="1" applyFill="1" applyAlignment="1">
      <alignment horizontal="left" wrapText="1" indent="1"/>
    </xf>
    <xf numFmtId="164" fontId="16" fillId="0" borderId="0" xfId="2" applyNumberFormat="1" applyFont="1" applyFill="1" applyAlignment="1">
      <alignment horizontal="right" vertical="center" wrapText="1"/>
    </xf>
    <xf numFmtId="164" fontId="9" fillId="0" borderId="0" xfId="2" applyNumberFormat="1" applyFont="1" applyFill="1" applyAlignment="1">
      <alignment wrapText="1"/>
    </xf>
    <xf numFmtId="164" fontId="9" fillId="0" borderId="0" xfId="2" applyNumberFormat="1" applyFont="1" applyAlignment="1">
      <alignment horizontal="right" wrapText="1"/>
    </xf>
    <xf numFmtId="0" fontId="9" fillId="0" borderId="0" xfId="2" applyFont="1" applyFill="1" applyAlignment="1">
      <alignment wrapText="1"/>
    </xf>
    <xf numFmtId="164" fontId="9" fillId="0" borderId="0" xfId="2" applyNumberFormat="1" applyFont="1" applyFill="1" applyAlignment="1">
      <alignment horizontal="right" wrapText="1"/>
    </xf>
    <xf numFmtId="164" fontId="30" fillId="0" borderId="0" xfId="2" applyNumberFormat="1" applyFont="1" applyAlignment="1">
      <alignment horizontal="right" wrapText="1"/>
    </xf>
    <xf numFmtId="164" fontId="31" fillId="0" borderId="0" xfId="2" applyNumberFormat="1" applyFont="1" applyAlignment="1">
      <alignment horizontal="right" wrapText="1"/>
    </xf>
    <xf numFmtId="164" fontId="32" fillId="0" borderId="0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wrapText="1"/>
    </xf>
    <xf numFmtId="0" fontId="0" fillId="0" borderId="0" xfId="0" applyBorder="1" applyAlignment="1">
      <alignment wrapText="1"/>
    </xf>
    <xf numFmtId="0" fontId="13" fillId="0" borderId="5" xfId="3" applyFont="1" applyBorder="1" applyAlignment="1">
      <alignment horizontal="center" vertical="top" wrapText="1"/>
    </xf>
    <xf numFmtId="0" fontId="9" fillId="0" borderId="5" xfId="2" applyFont="1" applyBorder="1" applyAlignment="1">
      <alignment wrapText="1"/>
    </xf>
    <xf numFmtId="2" fontId="30" fillId="0" borderId="0" xfId="2" applyNumberFormat="1" applyFont="1" applyAlignment="1">
      <alignment wrapText="1"/>
    </xf>
    <xf numFmtId="2" fontId="31" fillId="0" borderId="0" xfId="2" applyNumberFormat="1" applyFont="1" applyAlignment="1">
      <alignment wrapText="1"/>
    </xf>
    <xf numFmtId="2" fontId="31" fillId="0" borderId="0" xfId="2" applyNumberFormat="1" applyFont="1" applyFill="1" applyAlignment="1">
      <alignment wrapText="1"/>
    </xf>
    <xf numFmtId="49" fontId="9" fillId="0" borderId="0" xfId="2" applyNumberFormat="1" applyFont="1" applyBorder="1" applyAlignment="1">
      <alignment horizontal="left" wrapText="1" indent="1"/>
    </xf>
    <xf numFmtId="2" fontId="36" fillId="0" borderId="0" xfId="2" applyNumberFormat="1" applyFont="1" applyAlignment="1">
      <alignment wrapText="1"/>
    </xf>
    <xf numFmtId="2" fontId="9" fillId="0" borderId="0" xfId="2" applyNumberFormat="1" applyFont="1" applyAlignment="1">
      <alignment horizontal="right" wrapText="1"/>
    </xf>
    <xf numFmtId="49" fontId="9" fillId="0" borderId="7" xfId="2" applyNumberFormat="1" applyFont="1" applyBorder="1" applyAlignment="1">
      <alignment horizontal="center" wrapText="1"/>
    </xf>
    <xf numFmtId="0" fontId="13" fillId="0" borderId="5" xfId="3" applyFont="1" applyBorder="1" applyAlignment="1">
      <alignment horizontal="center" vertical="center" wrapText="1"/>
    </xf>
    <xf numFmtId="2" fontId="39" fillId="0" borderId="0" xfId="2" applyNumberFormat="1" applyFont="1" applyAlignment="1">
      <alignment horizontal="right" vertical="center" wrapText="1"/>
    </xf>
    <xf numFmtId="2" fontId="16" fillId="0" borderId="0" xfId="2" applyNumberFormat="1" applyFont="1" applyAlignment="1">
      <alignment horizontal="right" vertical="center" wrapText="1"/>
    </xf>
    <xf numFmtId="0" fontId="13" fillId="0" borderId="5" xfId="3" applyFont="1" applyBorder="1" applyAlignment="1">
      <alignment horizontal="center" vertical="top" wrapText="1"/>
    </xf>
    <xf numFmtId="0" fontId="7" fillId="0" borderId="0" xfId="0" applyFont="1"/>
    <xf numFmtId="0" fontId="32" fillId="0" borderId="0" xfId="0" applyFont="1" applyAlignment="1">
      <alignment wrapText="1"/>
    </xf>
    <xf numFmtId="1" fontId="32" fillId="0" borderId="15" xfId="0" applyNumberFormat="1" applyFont="1" applyBorder="1" applyAlignment="1">
      <alignment horizontal="center" vertical="center" wrapText="1"/>
    </xf>
    <xf numFmtId="49" fontId="32" fillId="0" borderId="4" xfId="0" applyNumberFormat="1" applyFont="1" applyBorder="1" applyAlignment="1">
      <alignment horizontal="center" vertical="center" wrapText="1"/>
    </xf>
    <xf numFmtId="49" fontId="46" fillId="0" borderId="0" xfId="0" applyNumberFormat="1" applyFont="1" applyBorder="1" applyAlignment="1">
      <alignment horizontal="left" vertical="center" wrapText="1"/>
    </xf>
    <xf numFmtId="1" fontId="18" fillId="0" borderId="0" xfId="6" applyNumberFormat="1" applyFont="1" applyBorder="1" applyAlignment="1">
      <alignment vertical="center" wrapText="1"/>
    </xf>
    <xf numFmtId="164" fontId="46" fillId="0" borderId="0" xfId="0" applyNumberFormat="1" applyFont="1" applyBorder="1" applyAlignment="1">
      <alignment horizontal="right" vertical="center" wrapText="1"/>
    </xf>
    <xf numFmtId="49" fontId="32" fillId="0" borderId="0" xfId="0" applyNumberFormat="1" applyFont="1" applyBorder="1" applyAlignment="1">
      <alignment horizontal="left" vertical="center" wrapText="1" indent="1"/>
    </xf>
    <xf numFmtId="1" fontId="32" fillId="0" borderId="0" xfId="0" applyNumberFormat="1" applyFont="1" applyBorder="1" applyAlignment="1">
      <alignment horizontal="right" vertical="center" wrapText="1"/>
    </xf>
    <xf numFmtId="164" fontId="32" fillId="0" borderId="0" xfId="0" applyNumberFormat="1" applyFont="1" applyBorder="1" applyAlignment="1">
      <alignment horizontal="right" vertical="center" wrapText="1"/>
    </xf>
    <xf numFmtId="1" fontId="13" fillId="0" borderId="0" xfId="0" applyNumberFormat="1" applyFont="1" applyBorder="1" applyAlignment="1">
      <alignment horizontal="right" wrapText="1"/>
    </xf>
    <xf numFmtId="164" fontId="13" fillId="0" borderId="0" xfId="0" applyNumberFormat="1" applyFont="1" applyBorder="1" applyAlignment="1">
      <alignment horizontal="right" wrapText="1"/>
    </xf>
    <xf numFmtId="1" fontId="32" fillId="0" borderId="0" xfId="0" applyNumberFormat="1" applyFont="1" applyFill="1" applyBorder="1" applyAlignment="1">
      <alignment horizontal="right" vertical="center" wrapText="1"/>
    </xf>
    <xf numFmtId="49" fontId="32" fillId="0" borderId="0" xfId="0" applyNumberFormat="1" applyFont="1" applyFill="1" applyBorder="1" applyAlignment="1">
      <alignment horizontal="left" vertical="center" wrapText="1" indent="1"/>
    </xf>
    <xf numFmtId="49" fontId="32" fillId="0" borderId="1" xfId="0" applyNumberFormat="1" applyFont="1" applyBorder="1" applyAlignment="1">
      <alignment horizontal="left" vertical="center" wrapText="1" indent="1"/>
    </xf>
    <xf numFmtId="0" fontId="13" fillId="0" borderId="1" xfId="0" applyFont="1" applyBorder="1"/>
    <xf numFmtId="0" fontId="13" fillId="0" borderId="4" xfId="0" applyFont="1" applyBorder="1" applyAlignment="1">
      <alignment horizontal="center" wrapText="1"/>
    </xf>
    <xf numFmtId="49" fontId="13" fillId="0" borderId="4" xfId="0" applyNumberFormat="1" applyFont="1" applyBorder="1" applyAlignment="1">
      <alignment horizontal="center" vertical="top"/>
    </xf>
    <xf numFmtId="49" fontId="13" fillId="0" borderId="15" xfId="0" applyNumberFormat="1" applyFont="1" applyBorder="1" applyAlignment="1">
      <alignment horizontal="center" vertical="top"/>
    </xf>
    <xf numFmtId="49" fontId="41" fillId="0" borderId="0" xfId="0" applyNumberFormat="1" applyFont="1" applyAlignment="1">
      <alignment vertical="center" wrapText="1"/>
    </xf>
    <xf numFmtId="1" fontId="32" fillId="0" borderId="4" xfId="0" applyNumberFormat="1" applyFont="1" applyBorder="1" applyAlignment="1">
      <alignment horizontal="center" vertical="center" wrapText="1"/>
    </xf>
    <xf numFmtId="49" fontId="32" fillId="0" borderId="0" xfId="0" applyNumberFormat="1" applyFont="1" applyBorder="1" applyAlignment="1">
      <alignment horizontal="center" vertical="center" wrapText="1"/>
    </xf>
    <xf numFmtId="1" fontId="32" fillId="0" borderId="0" xfId="0" applyNumberFormat="1" applyFont="1" applyBorder="1" applyAlignment="1">
      <alignment horizontal="center" vertical="center" wrapText="1"/>
    </xf>
    <xf numFmtId="0" fontId="32" fillId="0" borderId="0" xfId="0" applyFont="1" applyBorder="1" applyAlignment="1">
      <alignment wrapText="1"/>
    </xf>
    <xf numFmtId="49" fontId="32" fillId="0" borderId="0" xfId="0" applyNumberFormat="1" applyFont="1" applyBorder="1" applyAlignment="1">
      <alignment horizontal="left" wrapText="1"/>
    </xf>
    <xf numFmtId="164" fontId="32" fillId="0" borderId="0" xfId="0" applyNumberFormat="1" applyFont="1" applyBorder="1" applyAlignment="1">
      <alignment horizontal="right" wrapText="1"/>
    </xf>
    <xf numFmtId="0" fontId="29" fillId="0" borderId="0" xfId="0" applyFont="1" applyAlignment="1">
      <alignment wrapText="1"/>
    </xf>
    <xf numFmtId="49" fontId="32" fillId="0" borderId="1" xfId="0" applyNumberFormat="1" applyFont="1" applyBorder="1" applyAlignment="1">
      <alignment horizontal="left" wrapText="1"/>
    </xf>
    <xf numFmtId="1" fontId="32" fillId="0" borderId="0" xfId="0" applyNumberFormat="1" applyFont="1" applyBorder="1" applyAlignment="1">
      <alignment horizontal="right" wrapText="1"/>
    </xf>
    <xf numFmtId="0" fontId="49" fillId="0" borderId="0" xfId="0" applyFont="1"/>
    <xf numFmtId="0" fontId="43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vertical="center" wrapText="1"/>
    </xf>
    <xf numFmtId="49" fontId="41" fillId="0" borderId="0" xfId="0" applyNumberFormat="1" applyFont="1" applyAlignment="1">
      <alignment horizontal="left" vertical="center" wrapText="1"/>
    </xf>
    <xf numFmtId="49" fontId="46" fillId="0" borderId="0" xfId="0" applyNumberFormat="1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wrapText="1"/>
    </xf>
    <xf numFmtId="164" fontId="32" fillId="0" borderId="0" xfId="0" applyNumberFormat="1" applyFont="1" applyBorder="1" applyAlignment="1">
      <alignment horizontal="right" vertical="top" wrapText="1"/>
    </xf>
    <xf numFmtId="0" fontId="32" fillId="0" borderId="0" xfId="0" applyFont="1" applyFill="1" applyAlignment="1">
      <alignment wrapText="1"/>
    </xf>
    <xf numFmtId="0" fontId="0" fillId="0" borderId="0" xfId="0" applyBorder="1" applyAlignment="1">
      <alignment vertical="center" wrapText="1"/>
    </xf>
    <xf numFmtId="0" fontId="49" fillId="0" borderId="0" xfId="0" applyFont="1" applyBorder="1"/>
    <xf numFmtId="164" fontId="32" fillId="0" borderId="0" xfId="0" applyNumberFormat="1" applyFont="1" applyAlignment="1">
      <alignment wrapText="1"/>
    </xf>
    <xf numFmtId="0" fontId="42" fillId="0" borderId="0" xfId="0" applyFont="1" applyAlignment="1">
      <alignment horizontal="left" vertical="center" wrapText="1"/>
    </xf>
    <xf numFmtId="0" fontId="0" fillId="0" borderId="0" xfId="0" applyBorder="1" applyAlignment="1">
      <alignment horizontal="right" wrapText="1"/>
    </xf>
    <xf numFmtId="49" fontId="20" fillId="0" borderId="0" xfId="0" applyNumberFormat="1" applyFont="1" applyFill="1" applyBorder="1" applyAlignment="1">
      <alignment horizontal="left" vertical="top" wrapText="1"/>
    </xf>
    <xf numFmtId="1" fontId="46" fillId="0" borderId="0" xfId="0" applyNumberFormat="1" applyFont="1" applyBorder="1" applyAlignment="1">
      <alignment horizontal="right" vertical="center" wrapText="1"/>
    </xf>
    <xf numFmtId="164" fontId="32" fillId="0" borderId="0" xfId="0" applyNumberFormat="1" applyFont="1" applyFill="1" applyBorder="1" applyAlignment="1">
      <alignment horizontal="right" vertical="top" wrapText="1"/>
    </xf>
    <xf numFmtId="0" fontId="32" fillId="0" borderId="0" xfId="0" applyFont="1" applyAlignment="1">
      <alignment vertical="top" wrapText="1"/>
    </xf>
    <xf numFmtId="1" fontId="32" fillId="0" borderId="0" xfId="0" applyNumberFormat="1" applyFont="1" applyAlignment="1">
      <alignment wrapText="1"/>
    </xf>
    <xf numFmtId="49" fontId="32" fillId="0" borderId="11" xfId="0" applyNumberFormat="1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wrapText="1"/>
    </xf>
    <xf numFmtId="0" fontId="50" fillId="0" borderId="0" xfId="0" applyFont="1" applyAlignment="1">
      <alignment wrapText="1"/>
    </xf>
    <xf numFmtId="1" fontId="32" fillId="0" borderId="0" xfId="0" applyNumberFormat="1" applyFont="1" applyBorder="1" applyAlignment="1">
      <alignment horizontal="center" wrapText="1"/>
    </xf>
    <xf numFmtId="49" fontId="32" fillId="0" borderId="0" xfId="0" applyNumberFormat="1" applyFont="1" applyBorder="1" applyAlignment="1">
      <alignment horizontal="center" wrapText="1"/>
    </xf>
    <xf numFmtId="49" fontId="14" fillId="0" borderId="0" xfId="0" applyNumberFormat="1" applyFont="1" applyFill="1" applyBorder="1" applyAlignment="1">
      <alignment horizontal="left" wrapText="1"/>
    </xf>
    <xf numFmtId="0" fontId="45" fillId="0" borderId="0" xfId="0" applyFont="1" applyBorder="1" applyAlignment="1">
      <alignment horizontal="left" wrapText="1"/>
    </xf>
    <xf numFmtId="0" fontId="14" fillId="0" borderId="0" xfId="0" applyFont="1" applyFill="1" applyBorder="1" applyAlignment="1">
      <alignment wrapText="1"/>
    </xf>
    <xf numFmtId="0" fontId="45" fillId="0" borderId="0" xfId="0" applyFont="1" applyBorder="1" applyAlignment="1">
      <alignment horizontal="left" wrapText="1" indent="1"/>
    </xf>
    <xf numFmtId="0" fontId="14" fillId="0" borderId="0" xfId="0" applyFont="1" applyFill="1" applyBorder="1" applyAlignment="1">
      <alignment horizontal="left" wrapText="1" indent="1"/>
    </xf>
    <xf numFmtId="49" fontId="29" fillId="0" borderId="0" xfId="0" applyNumberFormat="1" applyFont="1" applyFill="1" applyBorder="1" applyAlignment="1">
      <alignment horizontal="left" wrapText="1"/>
    </xf>
    <xf numFmtId="164" fontId="18" fillId="0" borderId="0" xfId="6" applyNumberFormat="1" applyFont="1" applyBorder="1" applyAlignment="1">
      <alignment vertical="center" wrapText="1"/>
    </xf>
    <xf numFmtId="164" fontId="32" fillId="0" borderId="0" xfId="0" applyNumberFormat="1" applyFont="1" applyFill="1" applyBorder="1" applyAlignment="1">
      <alignment horizontal="right" wrapText="1"/>
    </xf>
    <xf numFmtId="0" fontId="14" fillId="0" borderId="0" xfId="0" applyFont="1" applyBorder="1" applyAlignment="1">
      <alignment horizontal="left" wrapText="1" indent="1"/>
    </xf>
    <xf numFmtId="164" fontId="39" fillId="0" borderId="0" xfId="0" applyNumberFormat="1" applyFont="1" applyBorder="1" applyAlignment="1">
      <alignment horizontal="right" vertical="center" wrapText="1"/>
    </xf>
    <xf numFmtId="164" fontId="13" fillId="0" borderId="0" xfId="0" applyNumberFormat="1" applyFont="1" applyFill="1" applyBorder="1" applyAlignment="1">
      <alignment horizontal="right" wrapText="1"/>
    </xf>
    <xf numFmtId="164" fontId="39" fillId="0" borderId="0" xfId="6" applyNumberFormat="1" applyFont="1" applyBorder="1" applyAlignment="1">
      <alignment wrapText="1"/>
    </xf>
    <xf numFmtId="49" fontId="29" fillId="0" borderId="0" xfId="0" applyNumberFormat="1" applyFont="1" applyBorder="1" applyAlignment="1">
      <alignment horizontal="left" wrapText="1"/>
    </xf>
    <xf numFmtId="1" fontId="9" fillId="0" borderId="0" xfId="0" applyNumberFormat="1" applyFont="1" applyFill="1" applyBorder="1" applyAlignment="1">
      <alignment horizontal="right"/>
    </xf>
    <xf numFmtId="0" fontId="13" fillId="0" borderId="0" xfId="0" applyFont="1" applyBorder="1" applyAlignment="1">
      <alignment horizontal="left" wrapText="1"/>
    </xf>
    <xf numFmtId="49" fontId="32" fillId="0" borderId="0" xfId="0" applyNumberFormat="1" applyFont="1" applyBorder="1" applyAlignment="1">
      <alignment horizontal="left" wrapText="1" indent="1"/>
    </xf>
    <xf numFmtId="49" fontId="29" fillId="0" borderId="0" xfId="0" applyNumberFormat="1" applyFont="1" applyBorder="1" applyAlignment="1">
      <alignment horizontal="left" wrapText="1" indent="1"/>
    </xf>
    <xf numFmtId="49" fontId="29" fillId="0" borderId="0" xfId="0" applyNumberFormat="1" applyFont="1" applyBorder="1" applyAlignment="1">
      <alignment horizontal="left" wrapText="1" indent="2"/>
    </xf>
    <xf numFmtId="0" fontId="14" fillId="0" borderId="0" xfId="0" applyFont="1" applyFill="1" applyAlignment="1">
      <alignment horizontal="left" wrapText="1"/>
    </xf>
    <xf numFmtId="49" fontId="13" fillId="0" borderId="0" xfId="0" applyNumberFormat="1" applyFont="1" applyBorder="1" applyAlignment="1">
      <alignment horizontal="left" wrapText="1"/>
    </xf>
    <xf numFmtId="49" fontId="32" fillId="0" borderId="1" xfId="0" applyNumberFormat="1" applyFont="1" applyBorder="1" applyAlignment="1">
      <alignment horizontal="left" wrapText="1" indent="1"/>
    </xf>
    <xf numFmtId="0" fontId="43" fillId="0" borderId="0" xfId="0" applyFont="1" applyAlignment="1">
      <alignment wrapText="1"/>
    </xf>
    <xf numFmtId="0" fontId="32" fillId="0" borderId="8" xfId="0" applyFont="1" applyBorder="1" applyAlignment="1">
      <alignment wrapText="1"/>
    </xf>
    <xf numFmtId="0" fontId="32" fillId="0" borderId="10" xfId="0" applyFont="1" applyBorder="1" applyAlignment="1">
      <alignment wrapText="1"/>
    </xf>
    <xf numFmtId="0" fontId="32" fillId="0" borderId="12" xfId="0" applyFont="1" applyBorder="1" applyAlignment="1">
      <alignment wrapText="1"/>
    </xf>
    <xf numFmtId="1" fontId="28" fillId="0" borderId="0" xfId="0" applyNumberFormat="1" applyFont="1" applyAlignment="1">
      <alignment wrapText="1"/>
    </xf>
    <xf numFmtId="1" fontId="29" fillId="0" borderId="0" xfId="0" applyNumberFormat="1" applyFont="1" applyAlignment="1">
      <alignment horizontal="left" wrapText="1" indent="1"/>
    </xf>
    <xf numFmtId="49" fontId="32" fillId="0" borderId="4" xfId="0" applyNumberFormat="1" applyFont="1" applyFill="1" applyBorder="1" applyAlignment="1">
      <alignment horizontal="center" vertical="top" wrapText="1"/>
    </xf>
    <xf numFmtId="49" fontId="46" fillId="0" borderId="0" xfId="0" applyNumberFormat="1" applyFont="1" applyFill="1" applyBorder="1" applyAlignment="1">
      <alignment horizontal="left" vertical="center" wrapText="1"/>
    </xf>
    <xf numFmtId="0" fontId="28" fillId="0" borderId="0" xfId="0" applyFont="1" applyFill="1" applyAlignment="1">
      <alignment wrapText="1"/>
    </xf>
    <xf numFmtId="1" fontId="13" fillId="0" borderId="0" xfId="0" applyNumberFormat="1" applyFont="1" applyFill="1" applyBorder="1" applyAlignment="1">
      <alignment horizontal="right" wrapText="1"/>
    </xf>
    <xf numFmtId="49" fontId="32" fillId="0" borderId="1" xfId="0" applyNumberFormat="1" applyFont="1" applyFill="1" applyBorder="1" applyAlignment="1">
      <alignment horizontal="left" vertical="center" wrapText="1" indent="1"/>
    </xf>
    <xf numFmtId="1" fontId="32" fillId="0" borderId="0" xfId="0" applyNumberFormat="1" applyFont="1" applyFill="1" applyAlignment="1">
      <alignment wrapText="1"/>
    </xf>
    <xf numFmtId="164" fontId="18" fillId="0" borderId="0" xfId="0" applyNumberFormat="1" applyFont="1" applyBorder="1" applyAlignment="1">
      <alignment horizontal="right" vertical="center" wrapText="1"/>
    </xf>
    <xf numFmtId="164" fontId="13" fillId="0" borderId="0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0" fillId="0" borderId="8" xfId="0" applyBorder="1"/>
    <xf numFmtId="0" fontId="0" fillId="0" borderId="0" xfId="0" applyBorder="1"/>
    <xf numFmtId="0" fontId="0" fillId="0" borderId="12" xfId="0" applyBorder="1"/>
    <xf numFmtId="164" fontId="47" fillId="0" borderId="0" xfId="0" applyNumberFormat="1" applyFont="1" applyBorder="1" applyAlignment="1">
      <alignment horizontal="right" vertical="center" wrapText="1"/>
    </xf>
    <xf numFmtId="164" fontId="47" fillId="0" borderId="0" xfId="0" applyNumberFormat="1" applyFont="1" applyFill="1" applyBorder="1" applyAlignment="1">
      <alignment horizontal="right" vertical="center" wrapText="1"/>
    </xf>
    <xf numFmtId="164" fontId="47" fillId="0" borderId="0" xfId="0" applyNumberFormat="1" applyFont="1" applyBorder="1" applyAlignment="1">
      <alignment horizontal="right" wrapText="1"/>
    </xf>
    <xf numFmtId="0" fontId="0" fillId="0" borderId="0" xfId="0" applyAlignment="1">
      <alignment horizontal="right"/>
    </xf>
    <xf numFmtId="164" fontId="18" fillId="0" borderId="0" xfId="0" applyNumberFormat="1" applyFont="1" applyFill="1" applyBorder="1" applyAlignment="1">
      <alignment horizontal="right" vertical="center" wrapText="1"/>
    </xf>
    <xf numFmtId="164" fontId="39" fillId="0" borderId="0" xfId="6" applyNumberFormat="1" applyFont="1" applyBorder="1" applyAlignment="1">
      <alignment horizontal="right" wrapText="1"/>
    </xf>
    <xf numFmtId="164" fontId="9" fillId="0" borderId="0" xfId="0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right"/>
    </xf>
    <xf numFmtId="0" fontId="0" fillId="0" borderId="0" xfId="0" applyAlignment="1">
      <alignment vertical="top"/>
    </xf>
    <xf numFmtId="1" fontId="18" fillId="0" borderId="0" xfId="0" applyNumberFormat="1" applyFont="1" applyFill="1" applyBorder="1" applyAlignment="1">
      <alignment horizontal="right" vertical="center" wrapText="1"/>
    </xf>
    <xf numFmtId="164" fontId="13" fillId="0" borderId="0" xfId="0" applyNumberFormat="1" applyFont="1" applyBorder="1" applyAlignment="1">
      <alignment horizontal="right" vertical="center" wrapText="1"/>
    </xf>
    <xf numFmtId="164" fontId="32" fillId="0" borderId="0" xfId="0" applyNumberFormat="1" applyFont="1" applyFill="1" applyAlignment="1">
      <alignment horizontal="right" wrapText="1"/>
    </xf>
    <xf numFmtId="0" fontId="32" fillId="0" borderId="0" xfId="0" applyFont="1" applyFill="1" applyAlignment="1">
      <alignment horizontal="right" wrapText="1"/>
    </xf>
    <xf numFmtId="0" fontId="46" fillId="0" borderId="0" xfId="0" applyFont="1" applyAlignment="1">
      <alignment horizontal="right" wrapText="1"/>
    </xf>
    <xf numFmtId="49" fontId="46" fillId="0" borderId="0" xfId="0" applyNumberFormat="1" applyFont="1" applyBorder="1" applyAlignment="1">
      <alignment horizontal="right" vertical="center" wrapText="1"/>
    </xf>
    <xf numFmtId="0" fontId="51" fillId="0" borderId="0" xfId="0" applyFont="1" applyAlignment="1">
      <alignment horizontal="right" vertical="top"/>
    </xf>
    <xf numFmtId="0" fontId="53" fillId="0" borderId="0" xfId="0" applyFont="1" applyBorder="1" applyAlignment="1"/>
    <xf numFmtId="164" fontId="18" fillId="0" borderId="0" xfId="6" applyNumberFormat="1" applyFont="1" applyBorder="1" applyAlignment="1">
      <alignment horizontal="right" vertical="center" wrapText="1"/>
    </xf>
    <xf numFmtId="49" fontId="32" fillId="0" borderId="0" xfId="0" applyNumberFormat="1" applyFont="1" applyAlignment="1">
      <alignment wrapText="1"/>
    </xf>
    <xf numFmtId="0" fontId="0" fillId="0" borderId="0" xfId="0" applyAlignment="1">
      <alignment vertical="top" wrapText="1"/>
    </xf>
    <xf numFmtId="49" fontId="13" fillId="0" borderId="15" xfId="0" applyNumberFormat="1" applyFont="1" applyFill="1" applyBorder="1" applyAlignment="1">
      <alignment horizontal="center" vertical="top"/>
    </xf>
    <xf numFmtId="0" fontId="13" fillId="0" borderId="6" xfId="0" applyFont="1" applyFill="1" applyBorder="1" applyAlignment="1">
      <alignment vertical="top" wrapText="1"/>
    </xf>
    <xf numFmtId="0" fontId="13" fillId="0" borderId="7" xfId="0" applyFont="1" applyFill="1" applyBorder="1" applyAlignment="1">
      <alignment vertical="top" wrapText="1"/>
    </xf>
    <xf numFmtId="0" fontId="14" fillId="0" borderId="5" xfId="0" applyFont="1" applyFill="1" applyBorder="1" applyAlignment="1">
      <alignment vertical="top" wrapText="1"/>
    </xf>
    <xf numFmtId="0" fontId="14" fillId="0" borderId="6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14" fillId="0" borderId="5" xfId="0" applyFont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47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9" fillId="0" borderId="2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49" fontId="41" fillId="0" borderId="1" xfId="0" applyNumberFormat="1" applyFont="1" applyBorder="1" applyAlignment="1">
      <alignment horizontal="left" vertical="center" wrapText="1"/>
    </xf>
    <xf numFmtId="49" fontId="32" fillId="0" borderId="7" xfId="0" applyNumberFormat="1" applyFont="1" applyBorder="1" applyAlignment="1">
      <alignment horizontal="center" vertical="center" wrapText="1"/>
    </xf>
    <xf numFmtId="49" fontId="36" fillId="0" borderId="4" xfId="0" applyNumberFormat="1" applyFont="1" applyBorder="1" applyAlignment="1">
      <alignment horizontal="center" vertical="top" wrapText="1"/>
    </xf>
    <xf numFmtId="49" fontId="16" fillId="0" borderId="4" xfId="0" applyNumberFormat="1" applyFont="1" applyBorder="1" applyAlignment="1">
      <alignment horizontal="center" vertical="top" wrapText="1"/>
    </xf>
    <xf numFmtId="49" fontId="36" fillId="0" borderId="5" xfId="0" applyNumberFormat="1" applyFont="1" applyBorder="1" applyAlignment="1">
      <alignment horizontal="center" vertical="top" wrapText="1"/>
    </xf>
    <xf numFmtId="0" fontId="32" fillId="0" borderId="8" xfId="0" applyFont="1" applyBorder="1" applyAlignment="1">
      <alignment horizontal="center" wrapText="1"/>
    </xf>
    <xf numFmtId="0" fontId="32" fillId="0" borderId="12" xfId="0" applyFont="1" applyBorder="1" applyAlignment="1">
      <alignment horizontal="center" wrapText="1"/>
    </xf>
    <xf numFmtId="49" fontId="41" fillId="0" borderId="0" xfId="0" applyNumberFormat="1" applyFont="1" applyAlignment="1">
      <alignment horizontal="left" vertical="center" wrapText="1"/>
    </xf>
    <xf numFmtId="49" fontId="32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wrapText="1"/>
    </xf>
    <xf numFmtId="0" fontId="42" fillId="0" borderId="0" xfId="0" applyFont="1" applyAlignment="1">
      <alignment horizontal="left" vertical="center" wrapText="1"/>
    </xf>
    <xf numFmtId="49" fontId="46" fillId="0" borderId="0" xfId="0" applyNumberFormat="1" applyFont="1" applyBorder="1" applyAlignment="1">
      <alignment horizontal="center" vertical="center" wrapText="1"/>
    </xf>
    <xf numFmtId="49" fontId="32" fillId="0" borderId="0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 wrapText="1"/>
    </xf>
    <xf numFmtId="49" fontId="20" fillId="0" borderId="0" xfId="0" applyNumberFormat="1" applyFont="1" applyFill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center" wrapText="1"/>
    </xf>
    <xf numFmtId="49" fontId="32" fillId="0" borderId="1" xfId="0" applyNumberFormat="1" applyFont="1" applyBorder="1" applyAlignment="1">
      <alignment horizontal="right" vertical="top" wrapText="1"/>
    </xf>
    <xf numFmtId="0" fontId="51" fillId="0" borderId="1" xfId="0" applyFont="1" applyBorder="1" applyAlignment="1">
      <alignment horizontal="right" vertical="top" wrapText="1"/>
    </xf>
    <xf numFmtId="0" fontId="43" fillId="0" borderId="0" xfId="0" applyFont="1" applyAlignment="1">
      <alignment wrapText="1"/>
    </xf>
    <xf numFmtId="49" fontId="32" fillId="0" borderId="16" xfId="0" applyNumberFormat="1" applyFont="1" applyBorder="1" applyAlignment="1">
      <alignment horizontal="center" vertical="center" wrapText="1"/>
    </xf>
    <xf numFmtId="49" fontId="32" fillId="0" borderId="17" xfId="0" applyNumberFormat="1" applyFont="1" applyBorder="1" applyAlignment="1">
      <alignment horizontal="center" vertical="center" wrapText="1"/>
    </xf>
    <xf numFmtId="49" fontId="32" fillId="0" borderId="14" xfId="0" applyNumberFormat="1" applyFont="1" applyBorder="1" applyAlignment="1">
      <alignment horizontal="center" vertical="center" wrapText="1"/>
    </xf>
    <xf numFmtId="49" fontId="32" fillId="0" borderId="4" xfId="0" applyNumberFormat="1" applyFont="1" applyBorder="1" applyAlignment="1">
      <alignment horizontal="center" vertical="center" wrapText="1"/>
    </xf>
    <xf numFmtId="49" fontId="32" fillId="0" borderId="5" xfId="0" applyNumberFormat="1" applyFont="1" applyBorder="1" applyAlignment="1">
      <alignment horizontal="center" vertical="center" wrapText="1"/>
    </xf>
    <xf numFmtId="49" fontId="52" fillId="0" borderId="0" xfId="0" applyNumberFormat="1" applyFont="1" applyFill="1" applyBorder="1" applyAlignment="1">
      <alignment horizontal="left" vertical="top" wrapText="1"/>
    </xf>
    <xf numFmtId="49" fontId="41" fillId="0" borderId="0" xfId="0" applyNumberFormat="1" applyFont="1" applyFill="1" applyAlignment="1">
      <alignment horizontal="left" vertical="center" wrapText="1"/>
    </xf>
    <xf numFmtId="0" fontId="42" fillId="0" borderId="0" xfId="0" applyFont="1" applyFill="1" applyAlignment="1">
      <alignment horizontal="left" wrapText="1"/>
    </xf>
    <xf numFmtId="49" fontId="32" fillId="0" borderId="1" xfId="0" applyNumberFormat="1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 wrapText="1"/>
    </xf>
    <xf numFmtId="49" fontId="43" fillId="0" borderId="18" xfId="0" applyNumberFormat="1" applyFont="1" applyFill="1" applyBorder="1" applyAlignment="1">
      <alignment horizontal="center" vertical="center" wrapText="1"/>
    </xf>
    <xf numFmtId="49" fontId="43" fillId="0" borderId="22" xfId="0" applyNumberFormat="1" applyFont="1" applyFill="1" applyBorder="1" applyAlignment="1">
      <alignment horizontal="center" vertical="center" wrapText="1"/>
    </xf>
    <xf numFmtId="49" fontId="43" fillId="0" borderId="14" xfId="0" applyNumberFormat="1" applyFont="1" applyFill="1" applyBorder="1" applyAlignment="1">
      <alignment horizontal="center" vertical="center" wrapText="1"/>
    </xf>
    <xf numFmtId="49" fontId="32" fillId="0" borderId="19" xfId="0" applyNumberFormat="1" applyFont="1" applyFill="1" applyBorder="1" applyAlignment="1">
      <alignment horizontal="center" vertical="center" wrapText="1"/>
    </xf>
    <xf numFmtId="49" fontId="32" fillId="0" borderId="20" xfId="0" applyNumberFormat="1" applyFont="1" applyFill="1" applyBorder="1" applyAlignment="1">
      <alignment horizontal="center" vertical="center" wrapText="1"/>
    </xf>
    <xf numFmtId="49" fontId="32" fillId="0" borderId="21" xfId="0" applyNumberFormat="1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2" xfId="0" applyFill="1" applyBorder="1" applyAlignment="1">
      <alignment wrapText="1"/>
    </xf>
    <xf numFmtId="49" fontId="32" fillId="0" borderId="23" xfId="0" applyNumberFormat="1" applyFont="1" applyFill="1" applyBorder="1" applyAlignment="1">
      <alignment horizontal="center" vertical="center" wrapText="1"/>
    </xf>
    <xf numFmtId="49" fontId="32" fillId="0" borderId="24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left" wrapText="1"/>
    </xf>
    <xf numFmtId="0" fontId="42" fillId="0" borderId="0" xfId="0" applyFont="1" applyAlignment="1">
      <alignment horizontal="left"/>
    </xf>
    <xf numFmtId="49" fontId="32" fillId="0" borderId="0" xfId="0" applyNumberFormat="1" applyFont="1" applyAlignment="1">
      <alignment horizontal="right" vertical="top" wrapText="1"/>
    </xf>
    <xf numFmtId="0" fontId="51" fillId="0" borderId="0" xfId="0" applyFont="1" applyAlignment="1">
      <alignment horizontal="right" vertical="top" wrapText="1"/>
    </xf>
    <xf numFmtId="0" fontId="51" fillId="0" borderId="0" xfId="0" applyFont="1" applyAlignment="1">
      <alignment horizontal="right" vertical="top"/>
    </xf>
    <xf numFmtId="0" fontId="53" fillId="0" borderId="1" xfId="0" applyFont="1" applyBorder="1" applyAlignment="1"/>
    <xf numFmtId="49" fontId="32" fillId="0" borderId="6" xfId="0" applyNumberFormat="1" applyFont="1" applyBorder="1" applyAlignment="1">
      <alignment horizontal="center" vertical="center" wrapText="1"/>
    </xf>
    <xf numFmtId="49" fontId="32" fillId="0" borderId="8" xfId="0" applyNumberFormat="1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  <xf numFmtId="49" fontId="32" fillId="0" borderId="4" xfId="0" applyNumberFormat="1" applyFont="1" applyBorder="1" applyAlignment="1">
      <alignment horizontal="center" vertical="top" wrapText="1"/>
    </xf>
    <xf numFmtId="49" fontId="32" fillId="0" borderId="3" xfId="0" applyNumberFormat="1" applyFont="1" applyBorder="1" applyAlignment="1">
      <alignment horizontal="center" vertical="center" wrapText="1"/>
    </xf>
    <xf numFmtId="49" fontId="32" fillId="0" borderId="12" xfId="0" applyNumberFormat="1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 wrapText="1"/>
    </xf>
    <xf numFmtId="49" fontId="32" fillId="0" borderId="5" xfId="0" applyNumberFormat="1" applyFont="1" applyBorder="1" applyAlignment="1">
      <alignment horizontal="center" vertical="top" wrapText="1"/>
    </xf>
    <xf numFmtId="49" fontId="32" fillId="0" borderId="7" xfId="0" applyNumberFormat="1" applyFont="1" applyBorder="1" applyAlignment="1">
      <alignment horizontal="center" vertical="top" wrapText="1"/>
    </xf>
    <xf numFmtId="0" fontId="42" fillId="0" borderId="1" xfId="0" applyFont="1" applyBorder="1" applyAlignment="1">
      <alignment horizontal="left" wrapText="1"/>
    </xf>
    <xf numFmtId="49" fontId="43" fillId="0" borderId="7" xfId="0" applyNumberFormat="1" applyFont="1" applyBorder="1" applyAlignment="1">
      <alignment horizontal="center" vertical="center" wrapText="1"/>
    </xf>
    <xf numFmtId="0" fontId="55" fillId="0" borderId="1" xfId="0" applyFont="1" applyBorder="1" applyAlignment="1">
      <alignment horizontal="left" wrapText="1"/>
    </xf>
    <xf numFmtId="0" fontId="19" fillId="0" borderId="0" xfId="0" applyFont="1" applyBorder="1" applyAlignment="1">
      <alignment horizontal="left" vertical="top" wrapText="1"/>
    </xf>
    <xf numFmtId="49" fontId="32" fillId="0" borderId="18" xfId="0" applyNumberFormat="1" applyFont="1" applyBorder="1" applyAlignment="1">
      <alignment horizontal="center" vertical="center" wrapText="1"/>
    </xf>
    <xf numFmtId="49" fontId="32" fillId="0" borderId="22" xfId="0" applyNumberFormat="1" applyFont="1" applyBorder="1" applyAlignment="1">
      <alignment horizontal="center" vertical="center" wrapText="1"/>
    </xf>
    <xf numFmtId="49" fontId="32" fillId="0" borderId="19" xfId="0" applyNumberFormat="1" applyFont="1" applyBorder="1" applyAlignment="1">
      <alignment horizontal="center" vertical="center" wrapText="1"/>
    </xf>
    <xf numFmtId="49" fontId="32" fillId="0" borderId="20" xfId="0" applyNumberFormat="1" applyFont="1" applyBorder="1" applyAlignment="1">
      <alignment horizontal="center" vertical="center" wrapText="1"/>
    </xf>
    <xf numFmtId="49" fontId="32" fillId="0" borderId="21" xfId="0" applyNumberFormat="1" applyFont="1" applyBorder="1" applyAlignment="1">
      <alignment horizontal="center" vertical="center" wrapText="1"/>
    </xf>
    <xf numFmtId="49" fontId="32" fillId="0" borderId="8" xfId="0" applyNumberFormat="1" applyFont="1" applyBorder="1" applyAlignment="1">
      <alignment horizontal="center" vertical="top" wrapText="1"/>
    </xf>
    <xf numFmtId="49" fontId="32" fillId="0" borderId="3" xfId="0" applyNumberFormat="1" applyFont="1" applyBorder="1" applyAlignment="1">
      <alignment horizontal="center" vertical="top" wrapText="1"/>
    </xf>
    <xf numFmtId="49" fontId="32" fillId="0" borderId="12" xfId="0" applyNumberFormat="1" applyFont="1" applyBorder="1" applyAlignment="1">
      <alignment horizontal="center" vertical="top" wrapText="1"/>
    </xf>
    <xf numFmtId="49" fontId="32" fillId="0" borderId="11" xfId="0" applyNumberFormat="1" applyFont="1" applyBorder="1" applyAlignment="1">
      <alignment horizontal="center" vertical="top" wrapText="1"/>
    </xf>
    <xf numFmtId="0" fontId="32" fillId="0" borderId="10" xfId="0" applyFont="1" applyBorder="1" applyAlignment="1">
      <alignment horizontal="center" wrapText="1"/>
    </xf>
    <xf numFmtId="49" fontId="32" fillId="0" borderId="19" xfId="0" applyNumberFormat="1" applyFont="1" applyBorder="1" applyAlignment="1">
      <alignment horizontal="center" vertical="top" wrapText="1"/>
    </xf>
    <xf numFmtId="49" fontId="32" fillId="0" borderId="21" xfId="0" applyNumberFormat="1" applyFont="1" applyBorder="1" applyAlignment="1">
      <alignment horizontal="center" vertical="top" wrapText="1"/>
    </xf>
    <xf numFmtId="49" fontId="32" fillId="0" borderId="25" xfId="0" applyNumberFormat="1" applyFont="1" applyBorder="1" applyAlignment="1">
      <alignment horizontal="center" vertical="top" wrapText="1"/>
    </xf>
    <xf numFmtId="0" fontId="32" fillId="0" borderId="3" xfId="0" applyFont="1" applyBorder="1" applyAlignment="1">
      <alignment wrapText="1"/>
    </xf>
    <xf numFmtId="0" fontId="32" fillId="0" borderId="9" xfId="0" applyFont="1" applyBorder="1" applyAlignment="1">
      <alignment wrapText="1"/>
    </xf>
    <xf numFmtId="0" fontId="32" fillId="0" borderId="11" xfId="0" applyFont="1" applyBorder="1" applyAlignment="1">
      <alignment wrapText="1"/>
    </xf>
    <xf numFmtId="0" fontId="53" fillId="0" borderId="8" xfId="0" applyFont="1" applyBorder="1" applyAlignment="1"/>
    <xf numFmtId="0" fontId="53" fillId="0" borderId="10" xfId="0" applyFont="1" applyBorder="1" applyAlignment="1"/>
    <xf numFmtId="0" fontId="53" fillId="0" borderId="12" xfId="0" applyFont="1" applyBorder="1" applyAlignment="1"/>
    <xf numFmtId="0" fontId="0" fillId="0" borderId="0" xfId="0" applyBorder="1" applyAlignment="1">
      <alignment horizontal="right" wrapText="1"/>
    </xf>
    <xf numFmtId="0" fontId="32" fillId="0" borderId="2" xfId="0" applyFont="1" applyBorder="1" applyAlignment="1">
      <alignment wrapText="1"/>
    </xf>
    <xf numFmtId="0" fontId="32" fillId="0" borderId="0" xfId="0" applyFont="1" applyBorder="1" applyAlignment="1">
      <alignment wrapText="1"/>
    </xf>
    <xf numFmtId="0" fontId="32" fillId="0" borderId="1" xfId="0" applyFont="1" applyBorder="1" applyAlignment="1">
      <alignment wrapText="1"/>
    </xf>
    <xf numFmtId="0" fontId="0" fillId="0" borderId="8" xfId="0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2" xfId="0" applyBorder="1" applyAlignment="1">
      <alignment horizontal="right" wrapText="1"/>
    </xf>
    <xf numFmtId="49" fontId="20" fillId="0" borderId="0" xfId="0" applyNumberFormat="1" applyFont="1" applyFill="1" applyBorder="1" applyAlignment="1">
      <alignment horizontal="left" vertical="center" wrapText="1"/>
    </xf>
    <xf numFmtId="49" fontId="43" fillId="0" borderId="0" xfId="0" applyNumberFormat="1" applyFont="1" applyFill="1" applyBorder="1" applyAlignment="1">
      <alignment horizontal="left" vertical="center" wrapText="1"/>
    </xf>
    <xf numFmtId="0" fontId="53" fillId="0" borderId="1" xfId="0" applyFont="1" applyFill="1" applyBorder="1" applyAlignment="1"/>
    <xf numFmtId="49" fontId="3" fillId="0" borderId="0" xfId="0" applyNumberFormat="1" applyFont="1" applyAlignment="1">
      <alignment horizontal="left" vertical="center" wrapText="1"/>
    </xf>
    <xf numFmtId="0" fontId="55" fillId="0" borderId="0" xfId="0" applyFont="1" applyAlignment="1">
      <alignment horizontal="left" wrapText="1"/>
    </xf>
    <xf numFmtId="49" fontId="43" fillId="0" borderId="13" xfId="0" applyNumberFormat="1" applyFont="1" applyBorder="1" applyAlignment="1">
      <alignment horizontal="center" vertical="center" wrapText="1"/>
    </xf>
    <xf numFmtId="49" fontId="43" fillId="0" borderId="14" xfId="0" applyNumberFormat="1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wrapText="1"/>
    </xf>
    <xf numFmtId="0" fontId="32" fillId="0" borderId="8" xfId="0" applyFont="1" applyBorder="1" applyAlignment="1">
      <alignment wrapText="1"/>
    </xf>
    <xf numFmtId="0" fontId="32" fillId="0" borderId="12" xfId="0" applyFont="1" applyBorder="1" applyAlignment="1">
      <alignment wrapText="1"/>
    </xf>
    <xf numFmtId="49" fontId="15" fillId="0" borderId="0" xfId="2" applyNumberFormat="1" applyFont="1" applyAlignment="1">
      <alignment horizontal="left" wrapText="1"/>
    </xf>
    <xf numFmtId="49" fontId="15" fillId="0" borderId="1" xfId="2" applyNumberFormat="1" applyFont="1" applyBorder="1" applyAlignment="1">
      <alignment horizontal="left" wrapText="1"/>
    </xf>
    <xf numFmtId="0" fontId="3" fillId="0" borderId="0" xfId="1" applyFont="1" applyFill="1" applyAlignment="1">
      <alignment horizontal="left" vertical="top" wrapText="1"/>
    </xf>
    <xf numFmtId="49" fontId="10" fillId="0" borderId="1" xfId="2" applyNumberFormat="1" applyFont="1" applyBorder="1" applyAlignment="1">
      <alignment horizontal="right" wrapText="1"/>
    </xf>
    <xf numFmtId="49" fontId="10" fillId="0" borderId="2" xfId="2" applyNumberFormat="1" applyFont="1" applyBorder="1" applyAlignment="1">
      <alignment horizontal="center" vertical="center" wrapText="1"/>
    </xf>
    <xf numFmtId="49" fontId="10" fillId="0" borderId="3" xfId="2" applyNumberFormat="1" applyFont="1" applyBorder="1" applyAlignment="1">
      <alignment horizontal="center" vertical="center" wrapText="1"/>
    </xf>
    <xf numFmtId="49" fontId="10" fillId="0" borderId="0" xfId="2" applyNumberFormat="1" applyFont="1" applyBorder="1" applyAlignment="1">
      <alignment horizontal="center" vertical="center" wrapText="1"/>
    </xf>
    <xf numFmtId="49" fontId="10" fillId="0" borderId="9" xfId="2" applyNumberFormat="1" applyFont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center" vertical="center" wrapText="1"/>
    </xf>
    <xf numFmtId="49" fontId="10" fillId="0" borderId="11" xfId="2" applyNumberFormat="1" applyFont="1" applyBorder="1" applyAlignment="1">
      <alignment horizontal="center" vertical="center" wrapText="1"/>
    </xf>
    <xf numFmtId="0" fontId="13" fillId="0" borderId="4" xfId="3" applyFont="1" applyBorder="1" applyAlignment="1">
      <alignment horizontal="center" vertical="top" wrapText="1"/>
    </xf>
    <xf numFmtId="0" fontId="13" fillId="0" borderId="5" xfId="3" applyFont="1" applyBorder="1" applyAlignment="1">
      <alignment horizontal="center" vertical="top" wrapText="1"/>
    </xf>
    <xf numFmtId="0" fontId="13" fillId="0" borderId="6" xfId="3" applyFont="1" applyBorder="1" applyAlignment="1">
      <alignment horizontal="center" vertical="top" wrapText="1"/>
    </xf>
    <xf numFmtId="0" fontId="13" fillId="0" borderId="7" xfId="3" applyFont="1" applyBorder="1" applyAlignment="1">
      <alignment horizontal="center" vertical="top" wrapText="1"/>
    </xf>
    <xf numFmtId="0" fontId="10" fillId="0" borderId="8" xfId="2" applyFont="1" applyBorder="1" applyAlignment="1">
      <alignment wrapText="1"/>
    </xf>
    <xf numFmtId="0" fontId="10" fillId="0" borderId="10" xfId="2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13" fillId="0" borderId="3" xfId="3" applyFont="1" applyBorder="1" applyAlignment="1">
      <alignment horizontal="center" vertical="top" wrapText="1"/>
    </xf>
    <xf numFmtId="0" fontId="13" fillId="0" borderId="11" xfId="3" applyFont="1" applyBorder="1" applyAlignment="1">
      <alignment horizontal="center" vertical="top" wrapText="1"/>
    </xf>
    <xf numFmtId="0" fontId="0" fillId="0" borderId="0" xfId="0" applyAlignment="1">
      <alignment wrapText="1"/>
    </xf>
    <xf numFmtId="49" fontId="22" fillId="0" borderId="0" xfId="2" applyNumberFormat="1" applyFont="1" applyBorder="1" applyAlignment="1">
      <alignment horizontal="left" vertical="center" wrapText="1"/>
    </xf>
    <xf numFmtId="49" fontId="9" fillId="0" borderId="1" xfId="2" applyNumberFormat="1" applyFont="1" applyBorder="1" applyAlignment="1">
      <alignment horizontal="right" wrapText="1"/>
    </xf>
    <xf numFmtId="49" fontId="9" fillId="0" borderId="7" xfId="2" applyNumberFormat="1" applyFont="1" applyBorder="1" applyAlignment="1">
      <alignment horizontal="center" wrapText="1"/>
    </xf>
    <xf numFmtId="0" fontId="13" fillId="0" borderId="8" xfId="3" applyFont="1" applyBorder="1" applyAlignment="1">
      <alignment horizontal="center" vertical="top" wrapText="1"/>
    </xf>
    <xf numFmtId="0" fontId="13" fillId="0" borderId="2" xfId="3" applyFont="1" applyBorder="1" applyAlignment="1">
      <alignment horizontal="center" vertical="top" wrapText="1"/>
    </xf>
    <xf numFmtId="0" fontId="9" fillId="0" borderId="8" xfId="2" applyFont="1" applyBorder="1" applyAlignment="1">
      <alignment wrapText="1"/>
    </xf>
    <xf numFmtId="0" fontId="9" fillId="0" borderId="10" xfId="2" applyFont="1" applyBorder="1" applyAlignment="1">
      <alignment wrapText="1"/>
    </xf>
    <xf numFmtId="0" fontId="0" fillId="0" borderId="12" xfId="0" applyBorder="1" applyAlignment="1">
      <alignment wrapText="1"/>
    </xf>
    <xf numFmtId="0" fontId="20" fillId="0" borderId="0" xfId="0" applyFont="1" applyAlignment="1">
      <alignment wrapText="1"/>
    </xf>
    <xf numFmtId="49" fontId="22" fillId="0" borderId="0" xfId="2" applyNumberFormat="1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49" fontId="9" fillId="0" borderId="3" xfId="2" applyNumberFormat="1" applyFont="1" applyBorder="1" applyAlignment="1">
      <alignment horizontal="center" wrapText="1"/>
    </xf>
    <xf numFmtId="49" fontId="9" fillId="0" borderId="11" xfId="2" applyNumberFormat="1" applyFont="1" applyBorder="1" applyAlignment="1">
      <alignment horizontal="center" wrapText="1"/>
    </xf>
    <xf numFmtId="0" fontId="14" fillId="0" borderId="4" xfId="3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49" fontId="34" fillId="0" borderId="0" xfId="2" applyNumberFormat="1" applyFont="1" applyBorder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49" fontId="37" fillId="0" borderId="1" xfId="2" applyNumberFormat="1" applyFont="1" applyFill="1" applyBorder="1" applyAlignment="1">
      <alignment horizontal="right" wrapText="1"/>
    </xf>
    <xf numFmtId="0" fontId="1" fillId="0" borderId="1" xfId="0" applyFont="1" applyFill="1" applyBorder="1" applyAlignment="1">
      <alignment wrapText="1"/>
    </xf>
    <xf numFmtId="49" fontId="9" fillId="0" borderId="2" xfId="2" applyNumberFormat="1" applyFont="1" applyFill="1" applyBorder="1" applyAlignment="1">
      <alignment horizontal="center" wrapText="1"/>
    </xf>
    <xf numFmtId="49" fontId="9" fillId="0" borderId="1" xfId="2" applyNumberFormat="1" applyFont="1" applyFill="1" applyBorder="1" applyAlignment="1">
      <alignment horizontal="center" wrapText="1"/>
    </xf>
    <xf numFmtId="49" fontId="10" fillId="0" borderId="4" xfId="2" applyNumberFormat="1" applyFont="1" applyFill="1" applyBorder="1" applyAlignment="1">
      <alignment horizontal="center" vertical="top" wrapText="1"/>
    </xf>
    <xf numFmtId="49" fontId="9" fillId="0" borderId="4" xfId="2" applyNumberFormat="1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</cellXfs>
  <cellStyles count="7">
    <cellStyle name="Обычный" xfId="0" builtinId="0"/>
    <cellStyle name="Обычный 2" xfId="3"/>
    <cellStyle name="Обычный 2 2" xfId="4"/>
    <cellStyle name="Обычный 3" xfId="5"/>
    <cellStyle name="Обычный_1сг ПРОДУК 11" xfId="6"/>
    <cellStyle name="Обычный_5сг КОРМА 11 2 2" xfId="2"/>
    <cellStyle name="Обычный_Змст звт 24" xfId="1"/>
  </cellStyles>
  <dxfs count="400"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.Masiuk\AppData\Local\Microsoft\Windows\Temporary%20Internet%20Files\Content.Outlook\TYV3LXAS\&#1042;&#1080;&#1088;&#1086;&#1073;&#1085;&#1080;&#1094;&#1090;&#1074;&#1086;%20&#1087;&#1088;&#1086;&#1076;&#1091;&#1082;&#1094;&#1110;&#1111;%20&#1090;&#1074;&#1072;&#1088;&#1080;&#1085;&#1085;&#1080;&#1094;&#1090;&#1074;&#1072;%20&#1079;&#1072;%20&#1074;&#1080;&#1076;&#1072;&#1084;&#1080;%20&#1087;&#1086;%20&#1088;&#1077;&#1075;&#1110;&#1086;&#1085;&#1072;&#1093;%20&#1079;&#1072;%202018%20&#1088;&#1110;&#10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ст"/>
      <sheetName val="Виробництво Production 1"/>
      <sheetName val="Реалізація slaughter2"/>
      <sheetName val="Молоко milk3"/>
      <sheetName val="Яйця eggs4"/>
      <sheetName val="Вовна wool 5"/>
      <sheetName val="Виробництво Production 6 "/>
      <sheetName val="Виробництво Production 7"/>
      <sheetName val="Вирощування Breeding8"/>
      <sheetName val="Вирощ врх cattle breeding9"/>
      <sheetName val="Вирощ свиней pigs  breeding 10"/>
      <sheetName val="Вирощ овець sheep breeding 11 "/>
      <sheetName val="Вирощ птиці poultry breeding 12"/>
      <sheetName val="Реалізація1 slaughter13"/>
      <sheetName val="Реалізація2 slaughter14"/>
      <sheetName val="Реалізація slaughter15"/>
      <sheetName val="Реалізація slaughter16"/>
      <sheetName val="Реаліз врх slaughter Cattle 17"/>
      <sheetName val="Реаліз корів slaughter cows 18"/>
      <sheetName val="Реаліз свиней slaughter Pig 19"/>
      <sheetName val="Реаліз овець slaughter Sheep20"/>
      <sheetName val="Реаліз пт slaughter Poult 21 "/>
      <sheetName val="Реаліз коней slaughter Horses22"/>
      <sheetName val="Реаліз крол slaughter Rabbits23"/>
      <sheetName val="Реаліз врх slaughter Cattle 24"/>
      <sheetName val="Реаліз корів slaughter cows 25"/>
      <sheetName val="Реаліз свиней slaughter Pig 26"/>
      <sheetName val="Реаліз овець slaughter Shee 27"/>
      <sheetName val="Реаліз птиці slaughter Poul 28"/>
      <sheetName val="Реаліз коней slaughter Hors 29"/>
      <sheetName val="Реаліз крол slaughter Rabbi 30"/>
      <sheetName val="Молоко milk 31"/>
      <sheetName val="Молоко milk 32"/>
      <sheetName val="Інша прод Other 33"/>
      <sheetName val="Кільк яєць Number of eggs 34"/>
      <sheetName val="Кількість яєць птиці інщої35"/>
      <sheetName val="Кількість яєць птиці інщої 36"/>
      <sheetName val="Інкубація яєць37 "/>
      <sheetName val="Вовна овець sheep wool 38"/>
      <sheetName val="Мед 39"/>
      <sheetName val="Корми 1 Feeding 40"/>
      <sheetName val="Корми 2 Feeding 41"/>
      <sheetName val=" Витрат корм1 Used 42"/>
      <sheetName val="Витрати корм  Used 43"/>
      <sheetName val="Вит коровам  Used cows  44"/>
      <sheetName val="Вит коровам  Used cows 45"/>
      <sheetName val="Вит.ін.врх1 Used cattle 46"/>
      <sheetName val="Вит.ін.врх2 Used cattle 47"/>
      <sheetName val="Вит.свиням1 Used pigs 48"/>
      <sheetName val="Вит.свиням2Used pigs 49"/>
      <sheetName val="Вит.вів.,коз1 Used sheep 50 "/>
      <sheetName val="Вит.вів.коз Used sheep 51"/>
      <sheetName val="Вит. птиці1 Used poultry 52"/>
      <sheetName val="Вит.птиці2 Used poultry 53"/>
      <sheetName val="Вит. коням1 Used horses 54"/>
      <sheetName val="Вит. коням Used horses 55"/>
      <sheetName val="Вит.на1кор. Used 1 cows 56"/>
      <sheetName val="Вит.1ін.врх Used 1 cattle57"/>
      <sheetName val="Вит.на1свиню Used 1 pigs 58"/>
      <sheetName val="Вит.на1вів,ко Used1sheep59 "/>
      <sheetName val="Вит.на1птицю Used 1 poult 60"/>
      <sheetName val="Вит.на1коней Used 1 horse 61"/>
      <sheetName val="Вит.1 ум.гол. Used1 conv 62"/>
      <sheetName val="Вит.1цврх Used 1cent  cattl 63"/>
      <sheetName val="Вит.1цсвин.Used 1cent pigs 64"/>
      <sheetName val="Вит.1цмол.Used 1cent. milk 65"/>
      <sheetName val="Наяв.корм.1Availability of 66"/>
      <sheetName val="Наяв.корм.67"/>
      <sheetName val="Наяв.корм.Availabil of fodd 6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>
        <row r="6">
          <cell r="B6">
            <v>123764.09999999999</v>
          </cell>
          <cell r="D6">
            <v>103165.09999999999</v>
          </cell>
          <cell r="F6">
            <v>83585.000000000015</v>
          </cell>
        </row>
      </sheetData>
      <sheetData sheetId="43" refreshError="1"/>
      <sheetData sheetId="44">
        <row r="6">
          <cell r="B6">
            <v>26379.600000000002</v>
          </cell>
          <cell r="D6">
            <v>14782.400000000003</v>
          </cell>
          <cell r="F6">
            <v>6261.3000000000011</v>
          </cell>
        </row>
      </sheetData>
      <sheetData sheetId="45" refreshError="1"/>
      <sheetData sheetId="46">
        <row r="6">
          <cell r="B6">
            <v>14809.000000000002</v>
          </cell>
          <cell r="D6">
            <v>6899</v>
          </cell>
          <cell r="F6">
            <v>2427.0999999999995</v>
          </cell>
        </row>
      </sheetData>
      <sheetData sheetId="47" refreshError="1"/>
      <sheetData sheetId="48">
        <row r="6">
          <cell r="B6">
            <v>25620.100000000002</v>
          </cell>
          <cell r="D6">
            <v>25358.100000000006</v>
          </cell>
          <cell r="F6">
            <v>20014.8</v>
          </cell>
        </row>
      </sheetData>
      <sheetData sheetId="49" refreshError="1"/>
      <sheetData sheetId="50">
        <row r="6">
          <cell r="B6">
            <v>585.59999999999991</v>
          </cell>
          <cell r="D6">
            <v>295.80000000000007</v>
          </cell>
          <cell r="F6">
            <v>58.7</v>
          </cell>
        </row>
      </sheetData>
      <sheetData sheetId="51" refreshError="1"/>
      <sheetData sheetId="52">
        <row r="6">
          <cell r="B6">
            <v>55411.499999999985</v>
          </cell>
          <cell r="D6">
            <v>55356.499999999985</v>
          </cell>
          <cell r="F6">
            <v>54683.999999999993</v>
          </cell>
        </row>
      </sheetData>
      <sheetData sheetId="53" refreshError="1"/>
      <sheetData sheetId="54">
        <row r="6">
          <cell r="B6">
            <v>418.3</v>
          </cell>
          <cell r="D6">
            <v>202.8</v>
          </cell>
          <cell r="F6">
            <v>28.8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>
        <row r="6">
          <cell r="B6">
            <v>33275.9</v>
          </cell>
        </row>
      </sheetData>
      <sheetData sheetId="67" refreshError="1"/>
      <sheetData sheetId="6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workbookViewId="0">
      <selection activeCell="T21" sqref="T21"/>
    </sheetView>
  </sheetViews>
  <sheetFormatPr defaultRowHeight="15" x14ac:dyDescent="0.25"/>
  <cols>
    <col min="1" max="1" width="4.140625" customWidth="1"/>
    <col min="8" max="8" width="9.85546875" customWidth="1"/>
    <col min="238" max="238" width="4.140625" customWidth="1"/>
    <col min="245" max="245" width="9.85546875" customWidth="1"/>
    <col min="494" max="494" width="4.140625" customWidth="1"/>
    <col min="501" max="501" width="9.85546875" customWidth="1"/>
    <col min="750" max="750" width="4.140625" customWidth="1"/>
    <col min="757" max="757" width="9.85546875" customWidth="1"/>
    <col min="1006" max="1006" width="4.140625" customWidth="1"/>
    <col min="1013" max="1013" width="9.85546875" customWidth="1"/>
    <col min="1262" max="1262" width="4.140625" customWidth="1"/>
    <col min="1269" max="1269" width="9.85546875" customWidth="1"/>
    <col min="1518" max="1518" width="4.140625" customWidth="1"/>
    <col min="1525" max="1525" width="9.85546875" customWidth="1"/>
    <col min="1774" max="1774" width="4.140625" customWidth="1"/>
    <col min="1781" max="1781" width="9.85546875" customWidth="1"/>
    <col min="2030" max="2030" width="4.140625" customWidth="1"/>
    <col min="2037" max="2037" width="9.85546875" customWidth="1"/>
    <col min="2286" max="2286" width="4.140625" customWidth="1"/>
    <col min="2293" max="2293" width="9.85546875" customWidth="1"/>
    <col min="2542" max="2542" width="4.140625" customWidth="1"/>
    <col min="2549" max="2549" width="9.85546875" customWidth="1"/>
    <col min="2798" max="2798" width="4.140625" customWidth="1"/>
    <col min="2805" max="2805" width="9.85546875" customWidth="1"/>
    <col min="3054" max="3054" width="4.140625" customWidth="1"/>
    <col min="3061" max="3061" width="9.85546875" customWidth="1"/>
    <col min="3310" max="3310" width="4.140625" customWidth="1"/>
    <col min="3317" max="3317" width="9.85546875" customWidth="1"/>
    <col min="3566" max="3566" width="4.140625" customWidth="1"/>
    <col min="3573" max="3573" width="9.85546875" customWidth="1"/>
    <col min="3822" max="3822" width="4.140625" customWidth="1"/>
    <col min="3829" max="3829" width="9.85546875" customWidth="1"/>
    <col min="4078" max="4078" width="4.140625" customWidth="1"/>
    <col min="4085" max="4085" width="9.85546875" customWidth="1"/>
    <col min="4334" max="4334" width="4.140625" customWidth="1"/>
    <col min="4341" max="4341" width="9.85546875" customWidth="1"/>
    <col min="4590" max="4590" width="4.140625" customWidth="1"/>
    <col min="4597" max="4597" width="9.85546875" customWidth="1"/>
    <col min="4846" max="4846" width="4.140625" customWidth="1"/>
    <col min="4853" max="4853" width="9.85546875" customWidth="1"/>
    <col min="5102" max="5102" width="4.140625" customWidth="1"/>
    <col min="5109" max="5109" width="9.85546875" customWidth="1"/>
    <col min="5358" max="5358" width="4.140625" customWidth="1"/>
    <col min="5365" max="5365" width="9.85546875" customWidth="1"/>
    <col min="5614" max="5614" width="4.140625" customWidth="1"/>
    <col min="5621" max="5621" width="9.85546875" customWidth="1"/>
    <col min="5870" max="5870" width="4.140625" customWidth="1"/>
    <col min="5877" max="5877" width="9.85546875" customWidth="1"/>
    <col min="6126" max="6126" width="4.140625" customWidth="1"/>
    <col min="6133" max="6133" width="9.85546875" customWidth="1"/>
    <col min="6382" max="6382" width="4.140625" customWidth="1"/>
    <col min="6389" max="6389" width="9.85546875" customWidth="1"/>
    <col min="6638" max="6638" width="4.140625" customWidth="1"/>
    <col min="6645" max="6645" width="9.85546875" customWidth="1"/>
    <col min="6894" max="6894" width="4.140625" customWidth="1"/>
    <col min="6901" max="6901" width="9.85546875" customWidth="1"/>
    <col min="7150" max="7150" width="4.140625" customWidth="1"/>
    <col min="7157" max="7157" width="9.85546875" customWidth="1"/>
    <col min="7406" max="7406" width="4.140625" customWidth="1"/>
    <col min="7413" max="7413" width="9.85546875" customWidth="1"/>
    <col min="7662" max="7662" width="4.140625" customWidth="1"/>
    <col min="7669" max="7669" width="9.85546875" customWidth="1"/>
    <col min="7918" max="7918" width="4.140625" customWidth="1"/>
    <col min="7925" max="7925" width="9.85546875" customWidth="1"/>
    <col min="8174" max="8174" width="4.140625" customWidth="1"/>
    <col min="8181" max="8181" width="9.85546875" customWidth="1"/>
    <col min="8430" max="8430" width="4.140625" customWidth="1"/>
    <col min="8437" max="8437" width="9.85546875" customWidth="1"/>
    <col min="8686" max="8686" width="4.140625" customWidth="1"/>
    <col min="8693" max="8693" width="9.85546875" customWidth="1"/>
    <col min="8942" max="8942" width="4.140625" customWidth="1"/>
    <col min="8949" max="8949" width="9.85546875" customWidth="1"/>
    <col min="9198" max="9198" width="4.140625" customWidth="1"/>
    <col min="9205" max="9205" width="9.85546875" customWidth="1"/>
    <col min="9454" max="9454" width="4.140625" customWidth="1"/>
    <col min="9461" max="9461" width="9.85546875" customWidth="1"/>
    <col min="9710" max="9710" width="4.140625" customWidth="1"/>
    <col min="9717" max="9717" width="9.85546875" customWidth="1"/>
    <col min="9966" max="9966" width="4.140625" customWidth="1"/>
    <col min="9973" max="9973" width="9.85546875" customWidth="1"/>
    <col min="10222" max="10222" width="4.140625" customWidth="1"/>
    <col min="10229" max="10229" width="9.85546875" customWidth="1"/>
    <col min="10478" max="10478" width="4.140625" customWidth="1"/>
    <col min="10485" max="10485" width="9.85546875" customWidth="1"/>
    <col min="10734" max="10734" width="4.140625" customWidth="1"/>
    <col min="10741" max="10741" width="9.85546875" customWidth="1"/>
    <col min="10990" max="10990" width="4.140625" customWidth="1"/>
    <col min="10997" max="10997" width="9.85546875" customWidth="1"/>
    <col min="11246" max="11246" width="4.140625" customWidth="1"/>
    <col min="11253" max="11253" width="9.85546875" customWidth="1"/>
    <col min="11502" max="11502" width="4.140625" customWidth="1"/>
    <col min="11509" max="11509" width="9.85546875" customWidth="1"/>
    <col min="11758" max="11758" width="4.140625" customWidth="1"/>
    <col min="11765" max="11765" width="9.85546875" customWidth="1"/>
    <col min="12014" max="12014" width="4.140625" customWidth="1"/>
    <col min="12021" max="12021" width="9.85546875" customWidth="1"/>
    <col min="12270" max="12270" width="4.140625" customWidth="1"/>
    <col min="12277" max="12277" width="9.85546875" customWidth="1"/>
    <col min="12526" max="12526" width="4.140625" customWidth="1"/>
    <col min="12533" max="12533" width="9.85546875" customWidth="1"/>
    <col min="12782" max="12782" width="4.140625" customWidth="1"/>
    <col min="12789" max="12789" width="9.85546875" customWidth="1"/>
    <col min="13038" max="13038" width="4.140625" customWidth="1"/>
    <col min="13045" max="13045" width="9.85546875" customWidth="1"/>
    <col min="13294" max="13294" width="4.140625" customWidth="1"/>
    <col min="13301" max="13301" width="9.85546875" customWidth="1"/>
    <col min="13550" max="13550" width="4.140625" customWidth="1"/>
    <col min="13557" max="13557" width="9.85546875" customWidth="1"/>
    <col min="13806" max="13806" width="4.140625" customWidth="1"/>
    <col min="13813" max="13813" width="9.85546875" customWidth="1"/>
    <col min="14062" max="14062" width="4.140625" customWidth="1"/>
    <col min="14069" max="14069" width="9.85546875" customWidth="1"/>
    <col min="14318" max="14318" width="4.140625" customWidth="1"/>
    <col min="14325" max="14325" width="9.85546875" customWidth="1"/>
    <col min="14574" max="14574" width="4.140625" customWidth="1"/>
    <col min="14581" max="14581" width="9.85546875" customWidth="1"/>
    <col min="14830" max="14830" width="4.140625" customWidth="1"/>
    <col min="14837" max="14837" width="9.85546875" customWidth="1"/>
    <col min="15086" max="15086" width="4.140625" customWidth="1"/>
    <col min="15093" max="15093" width="9.85546875" customWidth="1"/>
    <col min="15342" max="15342" width="4.140625" customWidth="1"/>
    <col min="15349" max="15349" width="9.85546875" customWidth="1"/>
    <col min="15598" max="15598" width="4.140625" customWidth="1"/>
    <col min="15605" max="15605" width="9.85546875" customWidth="1"/>
    <col min="15854" max="15854" width="4.140625" customWidth="1"/>
    <col min="15861" max="15861" width="9.85546875" customWidth="1"/>
    <col min="16110" max="16110" width="4.140625" customWidth="1"/>
    <col min="16117" max="16117" width="9.85546875" customWidth="1"/>
  </cols>
  <sheetData>
    <row r="1" spans="1:14" ht="15.75" x14ac:dyDescent="0.25">
      <c r="B1" s="176" t="s">
        <v>121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</row>
    <row r="2" spans="1:14" ht="15.75" x14ac:dyDescent="0.25">
      <c r="B2" s="177" t="s">
        <v>122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</row>
    <row r="3" spans="1:14" ht="12.75" customHeight="1" x14ac:dyDescent="0.25">
      <c r="B3" s="176" t="s">
        <v>123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</row>
    <row r="4" spans="1:14" ht="13.5" customHeight="1" x14ac:dyDescent="0.25">
      <c r="B4" s="178" t="s">
        <v>124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</row>
    <row r="5" spans="1:14" ht="27" customHeight="1" x14ac:dyDescent="0.25">
      <c r="B5" s="67"/>
      <c r="C5" s="67"/>
      <c r="D5" s="67"/>
      <c r="E5" s="67"/>
      <c r="F5" s="67"/>
      <c r="G5" s="67"/>
      <c r="H5" s="68" t="s">
        <v>125</v>
      </c>
      <c r="I5" s="67"/>
      <c r="J5" s="67"/>
      <c r="K5" s="67"/>
      <c r="L5" s="67"/>
      <c r="M5" s="67"/>
      <c r="N5" s="67"/>
    </row>
    <row r="6" spans="1:14" ht="15.75" customHeight="1" x14ac:dyDescent="0.25">
      <c r="B6" s="174" t="s">
        <v>126</v>
      </c>
      <c r="C6" s="174"/>
      <c r="D6" s="174"/>
      <c r="E6" s="174"/>
      <c r="F6" s="174"/>
      <c r="G6" s="174"/>
      <c r="H6" s="69" t="s">
        <v>127</v>
      </c>
      <c r="I6" s="172" t="s">
        <v>128</v>
      </c>
      <c r="J6" s="172"/>
      <c r="K6" s="172"/>
      <c r="L6" s="172"/>
      <c r="M6" s="172"/>
      <c r="N6" s="172"/>
    </row>
    <row r="7" spans="1:14" ht="31.5" customHeight="1" x14ac:dyDescent="0.25">
      <c r="B7" s="175" t="s">
        <v>129</v>
      </c>
      <c r="C7" s="175"/>
      <c r="D7" s="175"/>
      <c r="E7" s="175"/>
      <c r="F7" s="175"/>
      <c r="G7" s="175"/>
      <c r="H7" s="70" t="s">
        <v>130</v>
      </c>
      <c r="I7" s="171" t="s">
        <v>131</v>
      </c>
      <c r="J7" s="171"/>
      <c r="K7" s="171"/>
      <c r="L7" s="171"/>
      <c r="M7" s="171"/>
      <c r="N7" s="171"/>
    </row>
    <row r="8" spans="1:14" ht="12.75" customHeight="1" x14ac:dyDescent="0.25">
      <c r="B8" s="175" t="s">
        <v>132</v>
      </c>
      <c r="C8" s="175"/>
      <c r="D8" s="175"/>
      <c r="E8" s="175"/>
      <c r="F8" s="175"/>
      <c r="G8" s="175"/>
      <c r="H8" s="69" t="s">
        <v>133</v>
      </c>
      <c r="I8" s="172" t="s">
        <v>134</v>
      </c>
      <c r="J8" s="172"/>
      <c r="K8" s="172"/>
      <c r="L8" s="172"/>
      <c r="M8" s="172"/>
      <c r="N8" s="172"/>
    </row>
    <row r="9" spans="1:14" ht="16.5" customHeight="1" x14ac:dyDescent="0.25">
      <c r="B9" s="174" t="s">
        <v>135</v>
      </c>
      <c r="C9" s="174"/>
      <c r="D9" s="174"/>
      <c r="E9" s="174"/>
      <c r="F9" s="174"/>
      <c r="G9" s="174"/>
      <c r="H9" s="69" t="s">
        <v>136</v>
      </c>
      <c r="I9" s="172" t="s">
        <v>137</v>
      </c>
      <c r="J9" s="172"/>
      <c r="K9" s="172"/>
      <c r="L9" s="172"/>
      <c r="M9" s="172"/>
      <c r="N9" s="172"/>
    </row>
    <row r="10" spans="1:14" ht="16.5" customHeight="1" x14ac:dyDescent="0.25">
      <c r="B10" s="174" t="s">
        <v>138</v>
      </c>
      <c r="C10" s="174"/>
      <c r="D10" s="174"/>
      <c r="E10" s="174"/>
      <c r="F10" s="174"/>
      <c r="G10" s="174"/>
      <c r="H10" s="69">
        <v>5</v>
      </c>
      <c r="I10" s="172" t="s">
        <v>139</v>
      </c>
      <c r="J10" s="172"/>
      <c r="K10" s="172"/>
      <c r="L10" s="172"/>
      <c r="M10" s="172"/>
      <c r="N10" s="172"/>
    </row>
    <row r="11" spans="1:14" ht="16.5" customHeight="1" x14ac:dyDescent="0.25">
      <c r="B11" s="165" t="s">
        <v>140</v>
      </c>
      <c r="C11" s="165"/>
      <c r="D11" s="165"/>
      <c r="E11" s="165"/>
      <c r="F11" s="165"/>
      <c r="G11" s="165"/>
      <c r="H11" s="69" t="s">
        <v>141</v>
      </c>
      <c r="I11" s="172" t="s">
        <v>142</v>
      </c>
      <c r="J11" s="172"/>
      <c r="K11" s="172"/>
      <c r="L11" s="172"/>
      <c r="M11" s="172"/>
      <c r="N11" s="172"/>
    </row>
    <row r="12" spans="1:14" ht="31.5" customHeight="1" x14ac:dyDescent="0.25">
      <c r="B12" s="165" t="s">
        <v>143</v>
      </c>
      <c r="C12" s="165"/>
      <c r="D12" s="165"/>
      <c r="E12" s="165"/>
      <c r="F12" s="165"/>
      <c r="G12" s="165"/>
      <c r="H12" s="69" t="s">
        <v>144</v>
      </c>
      <c r="I12" s="172" t="s">
        <v>145</v>
      </c>
      <c r="J12" s="172"/>
      <c r="K12" s="172"/>
      <c r="L12" s="172"/>
      <c r="M12" s="172"/>
      <c r="N12" s="172"/>
    </row>
    <row r="13" spans="1:14" ht="48" customHeight="1" x14ac:dyDescent="0.25">
      <c r="A13" s="52"/>
      <c r="B13" s="165" t="s">
        <v>146</v>
      </c>
      <c r="C13" s="165"/>
      <c r="D13" s="165"/>
      <c r="E13" s="165"/>
      <c r="F13" s="165"/>
      <c r="G13" s="165"/>
      <c r="H13" s="69" t="s">
        <v>147</v>
      </c>
      <c r="I13" s="172" t="s">
        <v>148</v>
      </c>
      <c r="J13" s="172"/>
      <c r="K13" s="172"/>
      <c r="L13" s="172"/>
      <c r="M13" s="172"/>
      <c r="N13" s="172"/>
    </row>
    <row r="14" spans="1:14" ht="15" customHeight="1" x14ac:dyDescent="0.25">
      <c r="B14" s="165" t="s">
        <v>149</v>
      </c>
      <c r="C14" s="165"/>
      <c r="D14" s="165"/>
      <c r="E14" s="165"/>
      <c r="F14" s="165"/>
      <c r="G14" s="165"/>
      <c r="H14" s="69" t="s">
        <v>150</v>
      </c>
      <c r="I14" s="172" t="s">
        <v>151</v>
      </c>
      <c r="J14" s="172"/>
      <c r="K14" s="172"/>
      <c r="L14" s="172"/>
      <c r="M14" s="172"/>
      <c r="N14" s="172"/>
    </row>
    <row r="15" spans="1:14" ht="32.25" customHeight="1" x14ac:dyDescent="0.25">
      <c r="B15" s="165" t="s">
        <v>152</v>
      </c>
      <c r="C15" s="165"/>
      <c r="D15" s="165"/>
      <c r="E15" s="165"/>
      <c r="F15" s="165"/>
      <c r="G15" s="165"/>
      <c r="H15" s="69" t="s">
        <v>153</v>
      </c>
      <c r="I15" s="173" t="s">
        <v>154</v>
      </c>
      <c r="J15" s="172"/>
      <c r="K15" s="172"/>
      <c r="L15" s="172"/>
      <c r="M15" s="172"/>
      <c r="N15" s="172"/>
    </row>
    <row r="16" spans="1:14" ht="33" customHeight="1" x14ac:dyDescent="0.25">
      <c r="B16" s="165" t="s">
        <v>155</v>
      </c>
      <c r="C16" s="165"/>
      <c r="D16" s="165"/>
      <c r="E16" s="165"/>
      <c r="F16" s="165"/>
      <c r="G16" s="165"/>
      <c r="H16" s="69" t="s">
        <v>156</v>
      </c>
      <c r="I16" s="172" t="s">
        <v>157</v>
      </c>
      <c r="J16" s="172"/>
      <c r="K16" s="172"/>
      <c r="L16" s="172"/>
      <c r="M16" s="172"/>
      <c r="N16" s="172"/>
    </row>
    <row r="17" spans="2:17" ht="16.5" customHeight="1" x14ac:dyDescent="0.25">
      <c r="B17" s="165" t="s">
        <v>158</v>
      </c>
      <c r="C17" s="165"/>
      <c r="D17" s="165"/>
      <c r="E17" s="165"/>
      <c r="F17" s="165"/>
      <c r="G17" s="165"/>
      <c r="H17" s="70" t="s">
        <v>159</v>
      </c>
      <c r="I17" s="173" t="s">
        <v>160</v>
      </c>
      <c r="J17" s="172"/>
      <c r="K17" s="172"/>
      <c r="L17" s="172"/>
      <c r="M17" s="172"/>
      <c r="N17" s="172"/>
    </row>
    <row r="18" spans="2:17" ht="15" customHeight="1" x14ac:dyDescent="0.25">
      <c r="B18" s="169" t="s">
        <v>161</v>
      </c>
      <c r="C18" s="169"/>
      <c r="D18" s="169"/>
      <c r="E18" s="169"/>
      <c r="F18" s="169"/>
      <c r="G18" s="169"/>
      <c r="H18" s="70" t="s">
        <v>162</v>
      </c>
      <c r="I18" s="171" t="s">
        <v>163</v>
      </c>
      <c r="J18" s="171"/>
      <c r="K18" s="171"/>
      <c r="L18" s="171"/>
      <c r="M18" s="171"/>
      <c r="N18" s="171"/>
    </row>
    <row r="19" spans="2:17" ht="17.25" customHeight="1" x14ac:dyDescent="0.25">
      <c r="B19" s="169" t="s">
        <v>164</v>
      </c>
      <c r="C19" s="169"/>
      <c r="D19" s="169"/>
      <c r="E19" s="169"/>
      <c r="F19" s="169"/>
      <c r="G19" s="169"/>
      <c r="H19" s="70">
        <v>39</v>
      </c>
      <c r="I19" s="171" t="s">
        <v>165</v>
      </c>
      <c r="J19" s="171"/>
      <c r="K19" s="171"/>
      <c r="L19" s="171"/>
      <c r="M19" s="171"/>
      <c r="N19" s="171"/>
    </row>
    <row r="20" spans="2:17" ht="45" customHeight="1" x14ac:dyDescent="0.25">
      <c r="B20" s="169" t="s">
        <v>166</v>
      </c>
      <c r="C20" s="169"/>
      <c r="D20" s="169"/>
      <c r="E20" s="169"/>
      <c r="F20" s="169"/>
      <c r="G20" s="169"/>
      <c r="H20" s="164" t="s">
        <v>352</v>
      </c>
      <c r="I20" s="170" t="s">
        <v>167</v>
      </c>
      <c r="J20" s="170"/>
      <c r="K20" s="170"/>
      <c r="L20" s="170"/>
      <c r="M20" s="170"/>
      <c r="N20" s="170"/>
    </row>
    <row r="21" spans="2:17" ht="31.5" customHeight="1" x14ac:dyDescent="0.25">
      <c r="B21" s="169" t="s">
        <v>354</v>
      </c>
      <c r="C21" s="169"/>
      <c r="D21" s="169"/>
      <c r="E21" s="169"/>
      <c r="F21" s="169"/>
      <c r="G21" s="169"/>
      <c r="H21" s="164" t="s">
        <v>360</v>
      </c>
      <c r="I21" s="170" t="s">
        <v>353</v>
      </c>
      <c r="J21" s="170"/>
      <c r="K21" s="170"/>
      <c r="L21" s="170"/>
      <c r="M21" s="170"/>
      <c r="N21" s="170"/>
    </row>
    <row r="22" spans="2:17" ht="31.5" customHeight="1" x14ac:dyDescent="0.25">
      <c r="B22" s="165" t="s">
        <v>168</v>
      </c>
      <c r="C22" s="165"/>
      <c r="D22" s="165"/>
      <c r="E22" s="165"/>
      <c r="F22" s="165"/>
      <c r="G22" s="166"/>
      <c r="H22" s="164" t="s">
        <v>357</v>
      </c>
      <c r="I22" s="167" t="s">
        <v>169</v>
      </c>
      <c r="J22" s="168"/>
      <c r="K22" s="168"/>
      <c r="L22" s="168"/>
      <c r="M22" s="168"/>
      <c r="N22" s="168"/>
    </row>
    <row r="23" spans="2:17" ht="33" customHeight="1" x14ac:dyDescent="0.25">
      <c r="B23" s="169" t="s">
        <v>355</v>
      </c>
      <c r="C23" s="169"/>
      <c r="D23" s="169"/>
      <c r="E23" s="169"/>
      <c r="F23" s="169"/>
      <c r="G23" s="169"/>
      <c r="H23" s="164" t="s">
        <v>358</v>
      </c>
      <c r="I23" s="170" t="s">
        <v>356</v>
      </c>
      <c r="J23" s="170"/>
      <c r="K23" s="170"/>
      <c r="L23" s="170"/>
      <c r="M23" s="170"/>
      <c r="N23" s="170"/>
      <c r="Q23" s="163"/>
    </row>
    <row r="24" spans="2:17" ht="33" customHeight="1" x14ac:dyDescent="0.25">
      <c r="B24" s="169" t="s">
        <v>361</v>
      </c>
      <c r="C24" s="169"/>
      <c r="D24" s="169"/>
      <c r="E24" s="169"/>
      <c r="F24" s="169"/>
      <c r="G24" s="169"/>
      <c r="H24" s="164" t="s">
        <v>359</v>
      </c>
      <c r="I24" s="170" t="s">
        <v>170</v>
      </c>
      <c r="J24" s="170"/>
      <c r="K24" s="170"/>
      <c r="L24" s="170"/>
      <c r="M24" s="170"/>
      <c r="N24" s="170"/>
    </row>
  </sheetData>
  <mergeCells count="42">
    <mergeCell ref="B1:N1"/>
    <mergeCell ref="B2:N2"/>
    <mergeCell ref="B3:N3"/>
    <mergeCell ref="B4:N4"/>
    <mergeCell ref="B6:G6"/>
    <mergeCell ref="I6:N6"/>
    <mergeCell ref="B7:G7"/>
    <mergeCell ref="I7:N7"/>
    <mergeCell ref="B8:G8"/>
    <mergeCell ref="I8:N8"/>
    <mergeCell ref="B9:G9"/>
    <mergeCell ref="I9:N9"/>
    <mergeCell ref="B10:G10"/>
    <mergeCell ref="I10:N10"/>
    <mergeCell ref="B11:G11"/>
    <mergeCell ref="I11:N11"/>
    <mergeCell ref="B12:G12"/>
    <mergeCell ref="I12:N12"/>
    <mergeCell ref="B13:G13"/>
    <mergeCell ref="I13:N13"/>
    <mergeCell ref="B14:G14"/>
    <mergeCell ref="I14:N14"/>
    <mergeCell ref="B15:G15"/>
    <mergeCell ref="I15:N15"/>
    <mergeCell ref="B16:G16"/>
    <mergeCell ref="I16:N16"/>
    <mergeCell ref="B17:G17"/>
    <mergeCell ref="I17:N17"/>
    <mergeCell ref="B18:G18"/>
    <mergeCell ref="I18:N18"/>
    <mergeCell ref="B19:G19"/>
    <mergeCell ref="I19:N19"/>
    <mergeCell ref="B20:G20"/>
    <mergeCell ref="I20:N20"/>
    <mergeCell ref="B21:G21"/>
    <mergeCell ref="I21:N21"/>
    <mergeCell ref="B22:G22"/>
    <mergeCell ref="I22:N22"/>
    <mergeCell ref="B23:G23"/>
    <mergeCell ref="I23:N23"/>
    <mergeCell ref="B24:G24"/>
    <mergeCell ref="I24:N24"/>
  </mergeCells>
  <pageMargins left="0.70866141732283472" right="0.70866141732283472" top="0.39370078740157483" bottom="0.39370078740157483" header="0.31496062992125984" footer="0.31496062992125984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zoomScale="80" zoomScaleNormal="80" workbookViewId="0">
      <selection activeCell="S22" sqref="S22"/>
    </sheetView>
  </sheetViews>
  <sheetFormatPr defaultRowHeight="15.75" x14ac:dyDescent="0.25"/>
  <cols>
    <col min="1" max="1" width="20.7109375" style="89" customWidth="1"/>
    <col min="2" max="5" width="25.7109375" style="89" customWidth="1"/>
    <col min="6" max="6" width="22.140625" style="89" customWidth="1"/>
    <col min="7" max="256" width="9.140625" style="89"/>
    <col min="257" max="257" width="20.7109375" style="89" customWidth="1"/>
    <col min="258" max="261" width="25.7109375" style="89" customWidth="1"/>
    <col min="262" max="262" width="22.140625" style="89" customWidth="1"/>
    <col min="263" max="512" width="9.140625" style="89"/>
    <col min="513" max="513" width="20.7109375" style="89" customWidth="1"/>
    <col min="514" max="517" width="25.7109375" style="89" customWidth="1"/>
    <col min="518" max="518" width="22.140625" style="89" customWidth="1"/>
    <col min="519" max="768" width="9.140625" style="89"/>
    <col min="769" max="769" width="20.7109375" style="89" customWidth="1"/>
    <col min="770" max="773" width="25.7109375" style="89" customWidth="1"/>
    <col min="774" max="774" width="22.140625" style="89" customWidth="1"/>
    <col min="775" max="1024" width="9.140625" style="89"/>
    <col min="1025" max="1025" width="20.7109375" style="89" customWidth="1"/>
    <col min="1026" max="1029" width="25.7109375" style="89" customWidth="1"/>
    <col min="1030" max="1030" width="22.140625" style="89" customWidth="1"/>
    <col min="1031" max="1280" width="9.140625" style="89"/>
    <col min="1281" max="1281" width="20.7109375" style="89" customWidth="1"/>
    <col min="1282" max="1285" width="25.7109375" style="89" customWidth="1"/>
    <col min="1286" max="1286" width="22.140625" style="89" customWidth="1"/>
    <col min="1287" max="1536" width="9.140625" style="89"/>
    <col min="1537" max="1537" width="20.7109375" style="89" customWidth="1"/>
    <col min="1538" max="1541" width="25.7109375" style="89" customWidth="1"/>
    <col min="1542" max="1542" width="22.140625" style="89" customWidth="1"/>
    <col min="1543" max="1792" width="9.140625" style="89"/>
    <col min="1793" max="1793" width="20.7109375" style="89" customWidth="1"/>
    <col min="1794" max="1797" width="25.7109375" style="89" customWidth="1"/>
    <col min="1798" max="1798" width="22.140625" style="89" customWidth="1"/>
    <col min="1799" max="2048" width="9.140625" style="89"/>
    <col min="2049" max="2049" width="20.7109375" style="89" customWidth="1"/>
    <col min="2050" max="2053" width="25.7109375" style="89" customWidth="1"/>
    <col min="2054" max="2054" width="22.140625" style="89" customWidth="1"/>
    <col min="2055" max="2304" width="9.140625" style="89"/>
    <col min="2305" max="2305" width="20.7109375" style="89" customWidth="1"/>
    <col min="2306" max="2309" width="25.7109375" style="89" customWidth="1"/>
    <col min="2310" max="2310" width="22.140625" style="89" customWidth="1"/>
    <col min="2311" max="2560" width="9.140625" style="89"/>
    <col min="2561" max="2561" width="20.7109375" style="89" customWidth="1"/>
    <col min="2562" max="2565" width="25.7109375" style="89" customWidth="1"/>
    <col min="2566" max="2566" width="22.140625" style="89" customWidth="1"/>
    <col min="2567" max="2816" width="9.140625" style="89"/>
    <col min="2817" max="2817" width="20.7109375" style="89" customWidth="1"/>
    <col min="2818" max="2821" width="25.7109375" style="89" customWidth="1"/>
    <col min="2822" max="2822" width="22.140625" style="89" customWidth="1"/>
    <col min="2823" max="3072" width="9.140625" style="89"/>
    <col min="3073" max="3073" width="20.7109375" style="89" customWidth="1"/>
    <col min="3074" max="3077" width="25.7109375" style="89" customWidth="1"/>
    <col min="3078" max="3078" width="22.140625" style="89" customWidth="1"/>
    <col min="3079" max="3328" width="9.140625" style="89"/>
    <col min="3329" max="3329" width="20.7109375" style="89" customWidth="1"/>
    <col min="3330" max="3333" width="25.7109375" style="89" customWidth="1"/>
    <col min="3334" max="3334" width="22.140625" style="89" customWidth="1"/>
    <col min="3335" max="3584" width="9.140625" style="89"/>
    <col min="3585" max="3585" width="20.7109375" style="89" customWidth="1"/>
    <col min="3586" max="3589" width="25.7109375" style="89" customWidth="1"/>
    <col min="3590" max="3590" width="22.140625" style="89" customWidth="1"/>
    <col min="3591" max="3840" width="9.140625" style="89"/>
    <col min="3841" max="3841" width="20.7109375" style="89" customWidth="1"/>
    <col min="3842" max="3845" width="25.7109375" style="89" customWidth="1"/>
    <col min="3846" max="3846" width="22.140625" style="89" customWidth="1"/>
    <col min="3847" max="4096" width="9.140625" style="89"/>
    <col min="4097" max="4097" width="20.7109375" style="89" customWidth="1"/>
    <col min="4098" max="4101" width="25.7109375" style="89" customWidth="1"/>
    <col min="4102" max="4102" width="22.140625" style="89" customWidth="1"/>
    <col min="4103" max="4352" width="9.140625" style="89"/>
    <col min="4353" max="4353" width="20.7109375" style="89" customWidth="1"/>
    <col min="4354" max="4357" width="25.7109375" style="89" customWidth="1"/>
    <col min="4358" max="4358" width="22.140625" style="89" customWidth="1"/>
    <col min="4359" max="4608" width="9.140625" style="89"/>
    <col min="4609" max="4609" width="20.7109375" style="89" customWidth="1"/>
    <col min="4610" max="4613" width="25.7109375" style="89" customWidth="1"/>
    <col min="4614" max="4614" width="22.140625" style="89" customWidth="1"/>
    <col min="4615" max="4864" width="9.140625" style="89"/>
    <col min="4865" max="4865" width="20.7109375" style="89" customWidth="1"/>
    <col min="4866" max="4869" width="25.7109375" style="89" customWidth="1"/>
    <col min="4870" max="4870" width="22.140625" style="89" customWidth="1"/>
    <col min="4871" max="5120" width="9.140625" style="89"/>
    <col min="5121" max="5121" width="20.7109375" style="89" customWidth="1"/>
    <col min="5122" max="5125" width="25.7109375" style="89" customWidth="1"/>
    <col min="5126" max="5126" width="22.140625" style="89" customWidth="1"/>
    <col min="5127" max="5376" width="9.140625" style="89"/>
    <col min="5377" max="5377" width="20.7109375" style="89" customWidth="1"/>
    <col min="5378" max="5381" width="25.7109375" style="89" customWidth="1"/>
    <col min="5382" max="5382" width="22.140625" style="89" customWidth="1"/>
    <col min="5383" max="5632" width="9.140625" style="89"/>
    <col min="5633" max="5633" width="20.7109375" style="89" customWidth="1"/>
    <col min="5634" max="5637" width="25.7109375" style="89" customWidth="1"/>
    <col min="5638" max="5638" width="22.140625" style="89" customWidth="1"/>
    <col min="5639" max="5888" width="9.140625" style="89"/>
    <col min="5889" max="5889" width="20.7109375" style="89" customWidth="1"/>
    <col min="5890" max="5893" width="25.7109375" style="89" customWidth="1"/>
    <col min="5894" max="5894" width="22.140625" style="89" customWidth="1"/>
    <col min="5895" max="6144" width="9.140625" style="89"/>
    <col min="6145" max="6145" width="20.7109375" style="89" customWidth="1"/>
    <col min="6146" max="6149" width="25.7109375" style="89" customWidth="1"/>
    <col min="6150" max="6150" width="22.140625" style="89" customWidth="1"/>
    <col min="6151" max="6400" width="9.140625" style="89"/>
    <col min="6401" max="6401" width="20.7109375" style="89" customWidth="1"/>
    <col min="6402" max="6405" width="25.7109375" style="89" customWidth="1"/>
    <col min="6406" max="6406" width="22.140625" style="89" customWidth="1"/>
    <col min="6407" max="6656" width="9.140625" style="89"/>
    <col min="6657" max="6657" width="20.7109375" style="89" customWidth="1"/>
    <col min="6658" max="6661" width="25.7109375" style="89" customWidth="1"/>
    <col min="6662" max="6662" width="22.140625" style="89" customWidth="1"/>
    <col min="6663" max="6912" width="9.140625" style="89"/>
    <col min="6913" max="6913" width="20.7109375" style="89" customWidth="1"/>
    <col min="6914" max="6917" width="25.7109375" style="89" customWidth="1"/>
    <col min="6918" max="6918" width="22.140625" style="89" customWidth="1"/>
    <col min="6919" max="7168" width="9.140625" style="89"/>
    <col min="7169" max="7169" width="20.7109375" style="89" customWidth="1"/>
    <col min="7170" max="7173" width="25.7109375" style="89" customWidth="1"/>
    <col min="7174" max="7174" width="22.140625" style="89" customWidth="1"/>
    <col min="7175" max="7424" width="9.140625" style="89"/>
    <col min="7425" max="7425" width="20.7109375" style="89" customWidth="1"/>
    <col min="7426" max="7429" width="25.7109375" style="89" customWidth="1"/>
    <col min="7430" max="7430" width="22.140625" style="89" customWidth="1"/>
    <col min="7431" max="7680" width="9.140625" style="89"/>
    <col min="7681" max="7681" width="20.7109375" style="89" customWidth="1"/>
    <col min="7682" max="7685" width="25.7109375" style="89" customWidth="1"/>
    <col min="7686" max="7686" width="22.140625" style="89" customWidth="1"/>
    <col min="7687" max="7936" width="9.140625" style="89"/>
    <col min="7937" max="7937" width="20.7109375" style="89" customWidth="1"/>
    <col min="7938" max="7941" width="25.7109375" style="89" customWidth="1"/>
    <col min="7942" max="7942" width="22.140625" style="89" customWidth="1"/>
    <col min="7943" max="8192" width="9.140625" style="89"/>
    <col min="8193" max="8193" width="20.7109375" style="89" customWidth="1"/>
    <col min="8194" max="8197" width="25.7109375" style="89" customWidth="1"/>
    <col min="8198" max="8198" width="22.140625" style="89" customWidth="1"/>
    <col min="8199" max="8448" width="9.140625" style="89"/>
    <col min="8449" max="8449" width="20.7109375" style="89" customWidth="1"/>
    <col min="8450" max="8453" width="25.7109375" style="89" customWidth="1"/>
    <col min="8454" max="8454" width="22.140625" style="89" customWidth="1"/>
    <col min="8455" max="8704" width="9.140625" style="89"/>
    <col min="8705" max="8705" width="20.7109375" style="89" customWidth="1"/>
    <col min="8706" max="8709" width="25.7109375" style="89" customWidth="1"/>
    <col min="8710" max="8710" width="22.140625" style="89" customWidth="1"/>
    <col min="8711" max="8960" width="9.140625" style="89"/>
    <col min="8961" max="8961" width="20.7109375" style="89" customWidth="1"/>
    <col min="8962" max="8965" width="25.7109375" style="89" customWidth="1"/>
    <col min="8966" max="8966" width="22.140625" style="89" customWidth="1"/>
    <col min="8967" max="9216" width="9.140625" style="89"/>
    <col min="9217" max="9217" width="20.7109375" style="89" customWidth="1"/>
    <col min="9218" max="9221" width="25.7109375" style="89" customWidth="1"/>
    <col min="9222" max="9222" width="22.140625" style="89" customWidth="1"/>
    <col min="9223" max="9472" width="9.140625" style="89"/>
    <col min="9473" max="9473" width="20.7109375" style="89" customWidth="1"/>
    <col min="9474" max="9477" width="25.7109375" style="89" customWidth="1"/>
    <col min="9478" max="9478" width="22.140625" style="89" customWidth="1"/>
    <col min="9479" max="9728" width="9.140625" style="89"/>
    <col min="9729" max="9729" width="20.7109375" style="89" customWidth="1"/>
    <col min="9730" max="9733" width="25.7109375" style="89" customWidth="1"/>
    <col min="9734" max="9734" width="22.140625" style="89" customWidth="1"/>
    <col min="9735" max="9984" width="9.140625" style="89"/>
    <col min="9985" max="9985" width="20.7109375" style="89" customWidth="1"/>
    <col min="9986" max="9989" width="25.7109375" style="89" customWidth="1"/>
    <col min="9990" max="9990" width="22.140625" style="89" customWidth="1"/>
    <col min="9991" max="10240" width="9.140625" style="89"/>
    <col min="10241" max="10241" width="20.7109375" style="89" customWidth="1"/>
    <col min="10242" max="10245" width="25.7109375" style="89" customWidth="1"/>
    <col min="10246" max="10246" width="22.140625" style="89" customWidth="1"/>
    <col min="10247" max="10496" width="9.140625" style="89"/>
    <col min="10497" max="10497" width="20.7109375" style="89" customWidth="1"/>
    <col min="10498" max="10501" width="25.7109375" style="89" customWidth="1"/>
    <col min="10502" max="10502" width="22.140625" style="89" customWidth="1"/>
    <col min="10503" max="10752" width="9.140625" style="89"/>
    <col min="10753" max="10753" width="20.7109375" style="89" customWidth="1"/>
    <col min="10754" max="10757" width="25.7109375" style="89" customWidth="1"/>
    <col min="10758" max="10758" width="22.140625" style="89" customWidth="1"/>
    <col min="10759" max="11008" width="9.140625" style="89"/>
    <col min="11009" max="11009" width="20.7109375" style="89" customWidth="1"/>
    <col min="11010" max="11013" width="25.7109375" style="89" customWidth="1"/>
    <col min="11014" max="11014" width="22.140625" style="89" customWidth="1"/>
    <col min="11015" max="11264" width="9.140625" style="89"/>
    <col min="11265" max="11265" width="20.7109375" style="89" customWidth="1"/>
    <col min="11266" max="11269" width="25.7109375" style="89" customWidth="1"/>
    <col min="11270" max="11270" width="22.140625" style="89" customWidth="1"/>
    <col min="11271" max="11520" width="9.140625" style="89"/>
    <col min="11521" max="11521" width="20.7109375" style="89" customWidth="1"/>
    <col min="11522" max="11525" width="25.7109375" style="89" customWidth="1"/>
    <col min="11526" max="11526" width="22.140625" style="89" customWidth="1"/>
    <col min="11527" max="11776" width="9.140625" style="89"/>
    <col min="11777" max="11777" width="20.7109375" style="89" customWidth="1"/>
    <col min="11778" max="11781" width="25.7109375" style="89" customWidth="1"/>
    <col min="11782" max="11782" width="22.140625" style="89" customWidth="1"/>
    <col min="11783" max="12032" width="9.140625" style="89"/>
    <col min="12033" max="12033" width="20.7109375" style="89" customWidth="1"/>
    <col min="12034" max="12037" width="25.7109375" style="89" customWidth="1"/>
    <col min="12038" max="12038" width="22.140625" style="89" customWidth="1"/>
    <col min="12039" max="12288" width="9.140625" style="89"/>
    <col min="12289" max="12289" width="20.7109375" style="89" customWidth="1"/>
    <col min="12290" max="12293" width="25.7109375" style="89" customWidth="1"/>
    <col min="12294" max="12294" width="22.140625" style="89" customWidth="1"/>
    <col min="12295" max="12544" width="9.140625" style="89"/>
    <col min="12545" max="12545" width="20.7109375" style="89" customWidth="1"/>
    <col min="12546" max="12549" width="25.7109375" style="89" customWidth="1"/>
    <col min="12550" max="12550" width="22.140625" style="89" customWidth="1"/>
    <col min="12551" max="12800" width="9.140625" style="89"/>
    <col min="12801" max="12801" width="20.7109375" style="89" customWidth="1"/>
    <col min="12802" max="12805" width="25.7109375" style="89" customWidth="1"/>
    <col min="12806" max="12806" width="22.140625" style="89" customWidth="1"/>
    <col min="12807" max="13056" width="9.140625" style="89"/>
    <col min="13057" max="13057" width="20.7109375" style="89" customWidth="1"/>
    <col min="13058" max="13061" width="25.7109375" style="89" customWidth="1"/>
    <col min="13062" max="13062" width="22.140625" style="89" customWidth="1"/>
    <col min="13063" max="13312" width="9.140625" style="89"/>
    <col min="13313" max="13313" width="20.7109375" style="89" customWidth="1"/>
    <col min="13314" max="13317" width="25.7109375" style="89" customWidth="1"/>
    <col min="13318" max="13318" width="22.140625" style="89" customWidth="1"/>
    <col min="13319" max="13568" width="9.140625" style="89"/>
    <col min="13569" max="13569" width="20.7109375" style="89" customWidth="1"/>
    <col min="13570" max="13573" width="25.7109375" style="89" customWidth="1"/>
    <col min="13574" max="13574" width="22.140625" style="89" customWidth="1"/>
    <col min="13575" max="13824" width="9.140625" style="89"/>
    <col min="13825" max="13825" width="20.7109375" style="89" customWidth="1"/>
    <col min="13826" max="13829" width="25.7109375" style="89" customWidth="1"/>
    <col min="13830" max="13830" width="22.140625" style="89" customWidth="1"/>
    <col min="13831" max="14080" width="9.140625" style="89"/>
    <col min="14081" max="14081" width="20.7109375" style="89" customWidth="1"/>
    <col min="14082" max="14085" width="25.7109375" style="89" customWidth="1"/>
    <col min="14086" max="14086" width="22.140625" style="89" customWidth="1"/>
    <col min="14087" max="14336" width="9.140625" style="89"/>
    <col min="14337" max="14337" width="20.7109375" style="89" customWidth="1"/>
    <col min="14338" max="14341" width="25.7109375" style="89" customWidth="1"/>
    <col min="14342" max="14342" width="22.140625" style="89" customWidth="1"/>
    <col min="14343" max="14592" width="9.140625" style="89"/>
    <col min="14593" max="14593" width="20.7109375" style="89" customWidth="1"/>
    <col min="14594" max="14597" width="25.7109375" style="89" customWidth="1"/>
    <col min="14598" max="14598" width="22.140625" style="89" customWidth="1"/>
    <col min="14599" max="14848" width="9.140625" style="89"/>
    <col min="14849" max="14849" width="20.7109375" style="89" customWidth="1"/>
    <col min="14850" max="14853" width="25.7109375" style="89" customWidth="1"/>
    <col min="14854" max="14854" width="22.140625" style="89" customWidth="1"/>
    <col min="14855" max="15104" width="9.140625" style="89"/>
    <col min="15105" max="15105" width="20.7109375" style="89" customWidth="1"/>
    <col min="15106" max="15109" width="25.7109375" style="89" customWidth="1"/>
    <col min="15110" max="15110" width="22.140625" style="89" customWidth="1"/>
    <col min="15111" max="15360" width="9.140625" style="89"/>
    <col min="15361" max="15361" width="20.7109375" style="89" customWidth="1"/>
    <col min="15362" max="15365" width="25.7109375" style="89" customWidth="1"/>
    <col min="15366" max="15366" width="22.140625" style="89" customWidth="1"/>
    <col min="15367" max="15616" width="9.140625" style="89"/>
    <col min="15617" max="15617" width="20.7109375" style="89" customWidth="1"/>
    <col min="15618" max="15621" width="25.7109375" style="89" customWidth="1"/>
    <col min="15622" max="15622" width="22.140625" style="89" customWidth="1"/>
    <col min="15623" max="15872" width="9.140625" style="89"/>
    <col min="15873" max="15873" width="20.7109375" style="89" customWidth="1"/>
    <col min="15874" max="15877" width="25.7109375" style="89" customWidth="1"/>
    <col min="15878" max="15878" width="22.140625" style="89" customWidth="1"/>
    <col min="15879" max="16128" width="9.140625" style="89"/>
    <col min="16129" max="16129" width="20.7109375" style="89" customWidth="1"/>
    <col min="16130" max="16133" width="25.7109375" style="89" customWidth="1"/>
    <col min="16134" max="16134" width="22.140625" style="89" customWidth="1"/>
    <col min="16135" max="16384" width="9.140625" style="89"/>
  </cols>
  <sheetData>
    <row r="1" spans="1:6" ht="52.5" customHeight="1" x14ac:dyDescent="0.3">
      <c r="A1" s="208" t="s">
        <v>274</v>
      </c>
      <c r="B1" s="208"/>
      <c r="C1" s="208"/>
      <c r="D1" s="208"/>
      <c r="E1" s="209"/>
      <c r="F1" s="209"/>
    </row>
    <row r="2" spans="1:6" ht="15.95" customHeight="1" x14ac:dyDescent="0.25">
      <c r="E2" s="210" t="s">
        <v>267</v>
      </c>
      <c r="F2" s="211"/>
    </row>
    <row r="3" spans="1:6" ht="16.5" customHeight="1" thickBot="1" x14ac:dyDescent="0.3">
      <c r="A3" s="212"/>
      <c r="B3" s="215" t="s">
        <v>275</v>
      </c>
      <c r="C3" s="216"/>
      <c r="D3" s="216"/>
      <c r="E3" s="217"/>
      <c r="F3" s="218"/>
    </row>
    <row r="4" spans="1:6" ht="16.5" customHeight="1" thickBot="1" x14ac:dyDescent="0.3">
      <c r="A4" s="213"/>
      <c r="B4" s="221" t="s">
        <v>276</v>
      </c>
      <c r="C4" s="215" t="s">
        <v>277</v>
      </c>
      <c r="D4" s="216"/>
      <c r="E4" s="217"/>
      <c r="F4" s="219"/>
    </row>
    <row r="5" spans="1:6" ht="63.95" customHeight="1" x14ac:dyDescent="0.25">
      <c r="A5" s="214"/>
      <c r="B5" s="222"/>
      <c r="C5" s="132" t="s">
        <v>278</v>
      </c>
      <c r="D5" s="132" t="s">
        <v>279</v>
      </c>
      <c r="E5" s="132" t="s">
        <v>280</v>
      </c>
      <c r="F5" s="220"/>
    </row>
    <row r="6" spans="1:6" ht="15.2" customHeight="1" x14ac:dyDescent="0.25">
      <c r="A6" s="133" t="s">
        <v>34</v>
      </c>
      <c r="B6" s="57">
        <f>SUM(B7:B30)</f>
        <v>144728</v>
      </c>
      <c r="C6" s="57">
        <f>SUM(C7:C30)</f>
        <v>13891</v>
      </c>
      <c r="D6" s="57">
        <f>SUM(D7:D30)</f>
        <v>131712</v>
      </c>
      <c r="E6" s="57">
        <f>SUM(E7:E30)</f>
        <v>875</v>
      </c>
      <c r="F6" s="134" t="s">
        <v>35</v>
      </c>
    </row>
    <row r="7" spans="1:6" ht="15.2" customHeight="1" x14ac:dyDescent="0.25">
      <c r="A7" s="65" t="s">
        <v>36</v>
      </c>
      <c r="B7" s="64">
        <v>11313</v>
      </c>
      <c r="C7" s="64">
        <v>932</v>
      </c>
      <c r="D7" s="64">
        <v>10444</v>
      </c>
      <c r="E7" s="64">
        <v>63</v>
      </c>
      <c r="F7" s="26" t="s">
        <v>37</v>
      </c>
    </row>
    <row r="8" spans="1:6" ht="15.2" customHeight="1" x14ac:dyDescent="0.25">
      <c r="A8" s="65" t="s">
        <v>38</v>
      </c>
      <c r="B8" s="64">
        <v>5545</v>
      </c>
      <c r="C8" s="64">
        <v>475</v>
      </c>
      <c r="D8" s="64">
        <v>5087</v>
      </c>
      <c r="E8" s="64">
        <v>17</v>
      </c>
      <c r="F8" s="26" t="s">
        <v>39</v>
      </c>
    </row>
    <row r="9" spans="1:6" ht="15.2" customHeight="1" x14ac:dyDescent="0.25">
      <c r="A9" s="65" t="s">
        <v>40</v>
      </c>
      <c r="B9" s="64">
        <v>3877</v>
      </c>
      <c r="C9" s="64">
        <v>389</v>
      </c>
      <c r="D9" s="64">
        <v>3540</v>
      </c>
      <c r="E9" s="64">
        <v>52</v>
      </c>
      <c r="F9" s="26" t="s">
        <v>41</v>
      </c>
    </row>
    <row r="10" spans="1:6" ht="15.2" customHeight="1" x14ac:dyDescent="0.25">
      <c r="A10" s="65" t="s">
        <v>42</v>
      </c>
      <c r="B10" s="64">
        <v>3810</v>
      </c>
      <c r="C10" s="64">
        <v>421</v>
      </c>
      <c r="D10" s="64">
        <v>3429</v>
      </c>
      <c r="E10" s="64">
        <v>40</v>
      </c>
      <c r="F10" s="26" t="s">
        <v>43</v>
      </c>
    </row>
    <row r="11" spans="1:6" ht="15.2" customHeight="1" x14ac:dyDescent="0.25">
      <c r="A11" s="65" t="s">
        <v>44</v>
      </c>
      <c r="B11" s="64">
        <v>5862</v>
      </c>
      <c r="C11" s="64">
        <v>662</v>
      </c>
      <c r="D11" s="64">
        <v>5213</v>
      </c>
      <c r="E11" s="64">
        <v>13</v>
      </c>
      <c r="F11" s="26" t="s">
        <v>45</v>
      </c>
    </row>
    <row r="12" spans="1:6" ht="15.2" customHeight="1" x14ac:dyDescent="0.25">
      <c r="A12" s="65" t="s">
        <v>46</v>
      </c>
      <c r="B12" s="64">
        <v>133</v>
      </c>
      <c r="C12" s="62">
        <v>13</v>
      </c>
      <c r="D12" s="64">
        <v>120</v>
      </c>
      <c r="E12" s="62">
        <v>0</v>
      </c>
      <c r="F12" s="26" t="s">
        <v>47</v>
      </c>
    </row>
    <row r="13" spans="1:6" ht="15.2" customHeight="1" x14ac:dyDescent="0.25">
      <c r="A13" s="65" t="s">
        <v>48</v>
      </c>
      <c r="B13" s="64">
        <v>2545</v>
      </c>
      <c r="C13" s="64">
        <v>239</v>
      </c>
      <c r="D13" s="64">
        <v>2349</v>
      </c>
      <c r="E13" s="64">
        <v>43</v>
      </c>
      <c r="F13" s="26" t="s">
        <v>49</v>
      </c>
    </row>
    <row r="14" spans="1:6" ht="15.2" customHeight="1" x14ac:dyDescent="0.25">
      <c r="A14" s="65" t="s">
        <v>50</v>
      </c>
      <c r="B14" s="64">
        <v>1368</v>
      </c>
      <c r="C14" s="64">
        <v>103</v>
      </c>
      <c r="D14" s="64">
        <v>1273</v>
      </c>
      <c r="E14" s="64">
        <v>8</v>
      </c>
      <c r="F14" s="26" t="s">
        <v>51</v>
      </c>
    </row>
    <row r="15" spans="1:6" ht="15.2" customHeight="1" x14ac:dyDescent="0.25">
      <c r="A15" s="65" t="s">
        <v>52</v>
      </c>
      <c r="B15" s="64">
        <v>11423</v>
      </c>
      <c r="C15" s="64">
        <v>966</v>
      </c>
      <c r="D15" s="64">
        <v>10553</v>
      </c>
      <c r="E15" s="64">
        <v>96</v>
      </c>
      <c r="F15" s="26" t="s">
        <v>53</v>
      </c>
    </row>
    <row r="16" spans="1:6" ht="15.2" customHeight="1" x14ac:dyDescent="0.25">
      <c r="A16" s="65" t="s">
        <v>54</v>
      </c>
      <c r="B16" s="64">
        <v>3519</v>
      </c>
      <c r="C16" s="64">
        <v>339</v>
      </c>
      <c r="D16" s="64">
        <v>3247</v>
      </c>
      <c r="E16" s="64">
        <v>67</v>
      </c>
      <c r="F16" s="26" t="s">
        <v>55</v>
      </c>
    </row>
    <row r="17" spans="1:6" ht="15.2" customHeight="1" x14ac:dyDescent="0.25">
      <c r="A17" s="65" t="s">
        <v>56</v>
      </c>
      <c r="B17" s="64">
        <v>1701</v>
      </c>
      <c r="C17" s="64">
        <v>218</v>
      </c>
      <c r="D17" s="64">
        <v>1495</v>
      </c>
      <c r="E17" s="64">
        <v>12</v>
      </c>
      <c r="F17" s="26" t="s">
        <v>57</v>
      </c>
    </row>
    <row r="18" spans="1:6" ht="15.2" customHeight="1" x14ac:dyDescent="0.25">
      <c r="A18" s="65" t="s">
        <v>58</v>
      </c>
      <c r="B18" s="64">
        <v>2302</v>
      </c>
      <c r="C18" s="64">
        <v>186</v>
      </c>
      <c r="D18" s="64">
        <v>2123</v>
      </c>
      <c r="E18" s="64">
        <v>7</v>
      </c>
      <c r="F18" s="26" t="s">
        <v>59</v>
      </c>
    </row>
    <row r="19" spans="1:6" ht="15.2" customHeight="1" x14ac:dyDescent="0.25">
      <c r="A19" s="65" t="s">
        <v>60</v>
      </c>
      <c r="B19" s="64">
        <v>2066</v>
      </c>
      <c r="C19" s="64">
        <v>214</v>
      </c>
      <c r="D19" s="64">
        <v>1864</v>
      </c>
      <c r="E19" s="64">
        <v>12</v>
      </c>
      <c r="F19" s="26" t="s">
        <v>61</v>
      </c>
    </row>
    <row r="20" spans="1:6" ht="15.2" customHeight="1" x14ac:dyDescent="0.25">
      <c r="A20" s="65" t="s">
        <v>62</v>
      </c>
      <c r="B20" s="64">
        <v>2466</v>
      </c>
      <c r="C20" s="64">
        <v>251</v>
      </c>
      <c r="D20" s="64">
        <v>2242</v>
      </c>
      <c r="E20" s="64">
        <v>27</v>
      </c>
      <c r="F20" s="26" t="s">
        <v>63</v>
      </c>
    </row>
    <row r="21" spans="1:6" ht="15.2" customHeight="1" x14ac:dyDescent="0.25">
      <c r="A21" s="65" t="s">
        <v>64</v>
      </c>
      <c r="B21" s="64">
        <v>17551</v>
      </c>
      <c r="C21" s="64">
        <v>1911</v>
      </c>
      <c r="D21" s="64">
        <v>15726</v>
      </c>
      <c r="E21" s="64">
        <v>86</v>
      </c>
      <c r="F21" s="26" t="s">
        <v>65</v>
      </c>
    </row>
    <row r="22" spans="1:6" ht="15.2" customHeight="1" x14ac:dyDescent="0.25">
      <c r="A22" s="65" t="s">
        <v>66</v>
      </c>
      <c r="B22" s="64">
        <v>3452</v>
      </c>
      <c r="C22" s="64">
        <v>366</v>
      </c>
      <c r="D22" s="64">
        <v>3101</v>
      </c>
      <c r="E22" s="64">
        <v>15</v>
      </c>
      <c r="F22" s="26" t="s">
        <v>67</v>
      </c>
    </row>
    <row r="23" spans="1:6" ht="15.2" customHeight="1" x14ac:dyDescent="0.25">
      <c r="A23" s="65" t="s">
        <v>68</v>
      </c>
      <c r="B23" s="64">
        <v>8711</v>
      </c>
      <c r="C23" s="64">
        <v>814</v>
      </c>
      <c r="D23" s="64">
        <v>7927</v>
      </c>
      <c r="E23" s="64">
        <v>30</v>
      </c>
      <c r="F23" s="26" t="s">
        <v>69</v>
      </c>
    </row>
    <row r="24" spans="1:6" ht="15.2" customHeight="1" x14ac:dyDescent="0.25">
      <c r="A24" s="65" t="s">
        <v>70</v>
      </c>
      <c r="B24" s="64">
        <v>4165</v>
      </c>
      <c r="C24" s="64">
        <v>370</v>
      </c>
      <c r="D24" s="64">
        <v>3805</v>
      </c>
      <c r="E24" s="64">
        <v>10</v>
      </c>
      <c r="F24" s="26" t="s">
        <v>71</v>
      </c>
    </row>
    <row r="25" spans="1:6" ht="15.2" customHeight="1" x14ac:dyDescent="0.25">
      <c r="A25" s="65" t="s">
        <v>72</v>
      </c>
      <c r="B25" s="64">
        <v>10997</v>
      </c>
      <c r="C25" s="64">
        <v>1258</v>
      </c>
      <c r="D25" s="64">
        <v>9802</v>
      </c>
      <c r="E25" s="64">
        <v>63</v>
      </c>
      <c r="F25" s="26" t="s">
        <v>73</v>
      </c>
    </row>
    <row r="26" spans="1:6" ht="15.2" customHeight="1" x14ac:dyDescent="0.25">
      <c r="A26" s="65" t="s">
        <v>120</v>
      </c>
      <c r="B26" s="64">
        <v>2232</v>
      </c>
      <c r="C26" s="135">
        <v>208</v>
      </c>
      <c r="D26" s="64">
        <v>2034</v>
      </c>
      <c r="E26" s="135">
        <v>10</v>
      </c>
      <c r="F26" s="26" t="s">
        <v>75</v>
      </c>
    </row>
    <row r="27" spans="1:6" ht="15.2" customHeight="1" x14ac:dyDescent="0.25">
      <c r="A27" s="65" t="s">
        <v>76</v>
      </c>
      <c r="B27" s="64">
        <v>9294</v>
      </c>
      <c r="C27" s="64">
        <v>845</v>
      </c>
      <c r="D27" s="64">
        <v>8473</v>
      </c>
      <c r="E27" s="64">
        <v>24</v>
      </c>
      <c r="F27" s="26" t="s">
        <v>77</v>
      </c>
    </row>
    <row r="28" spans="1:6" ht="15.2" customHeight="1" x14ac:dyDescent="0.25">
      <c r="A28" s="65" t="s">
        <v>78</v>
      </c>
      <c r="B28" s="64">
        <v>14977</v>
      </c>
      <c r="C28" s="64">
        <v>1321</v>
      </c>
      <c r="D28" s="64">
        <v>13769</v>
      </c>
      <c r="E28" s="64">
        <v>113</v>
      </c>
      <c r="F28" s="26" t="s">
        <v>79</v>
      </c>
    </row>
    <row r="29" spans="1:6" ht="15.2" customHeight="1" x14ac:dyDescent="0.25">
      <c r="A29" s="65" t="s">
        <v>80</v>
      </c>
      <c r="B29" s="64">
        <v>1020</v>
      </c>
      <c r="C29" s="62">
        <v>92</v>
      </c>
      <c r="D29" s="64">
        <v>930</v>
      </c>
      <c r="E29" s="62">
        <v>2</v>
      </c>
      <c r="F29" s="26" t="s">
        <v>81</v>
      </c>
    </row>
    <row r="30" spans="1:6" ht="15.2" customHeight="1" x14ac:dyDescent="0.25">
      <c r="A30" s="136" t="s">
        <v>82</v>
      </c>
      <c r="B30" s="64">
        <v>14399</v>
      </c>
      <c r="C30" s="64">
        <v>1298</v>
      </c>
      <c r="D30" s="64">
        <v>13166</v>
      </c>
      <c r="E30" s="64">
        <v>65</v>
      </c>
      <c r="F30" s="26" t="s">
        <v>83</v>
      </c>
    </row>
    <row r="31" spans="1:6" ht="33.75" customHeight="1" x14ac:dyDescent="0.25">
      <c r="A31" s="180" t="s">
        <v>29</v>
      </c>
      <c r="B31" s="180"/>
      <c r="C31" s="180"/>
      <c r="D31" s="180"/>
      <c r="E31" s="180"/>
      <c r="F31" s="180"/>
    </row>
    <row r="32" spans="1:6" ht="26.25" customHeight="1" x14ac:dyDescent="0.25">
      <c r="A32" s="207"/>
      <c r="B32" s="207"/>
      <c r="C32" s="207"/>
      <c r="D32" s="207"/>
      <c r="E32" s="207"/>
      <c r="F32" s="207"/>
    </row>
  </sheetData>
  <mergeCells count="9">
    <mergeCell ref="A31:F31"/>
    <mergeCell ref="A32:F32"/>
    <mergeCell ref="A1:F1"/>
    <mergeCell ref="E2:F2"/>
    <mergeCell ref="A3:A5"/>
    <mergeCell ref="B3:E3"/>
    <mergeCell ref="F3:F5"/>
    <mergeCell ref="B4:B5"/>
    <mergeCell ref="C4:E4"/>
  </mergeCells>
  <conditionalFormatting sqref="E26">
    <cfRule type="cellIs" dxfId="361" priority="5" stopIfTrue="1" operator="greaterThanOrEqual">
      <formula>150</formula>
    </cfRule>
  </conditionalFormatting>
  <conditionalFormatting sqref="C26">
    <cfRule type="cellIs" dxfId="360" priority="6" stopIfTrue="1" operator="greaterThanOrEqual">
      <formula>150</formula>
    </cfRule>
  </conditionalFormatting>
  <conditionalFormatting sqref="E12">
    <cfRule type="cellIs" dxfId="359" priority="4" stopIfTrue="1" operator="greaterThanOrEqual">
      <formula>150</formula>
    </cfRule>
  </conditionalFormatting>
  <conditionalFormatting sqref="C29">
    <cfRule type="cellIs" dxfId="358" priority="1" stopIfTrue="1" operator="greaterThanOrEqual">
      <formula>150</formula>
    </cfRule>
  </conditionalFormatting>
  <conditionalFormatting sqref="C12">
    <cfRule type="cellIs" dxfId="357" priority="3" stopIfTrue="1" operator="greaterThanOrEqual">
      <formula>150</formula>
    </cfRule>
  </conditionalFormatting>
  <conditionalFormatting sqref="E29">
    <cfRule type="cellIs" dxfId="356" priority="2" stopIfTrue="1" operator="greaterThanOrEqual">
      <formula>150</formula>
    </cfRule>
  </conditionalFormatting>
  <printOptions horizontalCentered="1"/>
  <pageMargins left="0.78740157480314965" right="0.19685039370078741" top="0.19685039370078741" bottom="0.19685039370078741" header="0" footer="0"/>
  <pageSetup paperSize="9" scale="9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="90" zoomScaleNormal="90" workbookViewId="0">
      <selection activeCell="S22" sqref="S22"/>
    </sheetView>
  </sheetViews>
  <sheetFormatPr defaultRowHeight="15.75" x14ac:dyDescent="0.25"/>
  <cols>
    <col min="1" max="1" width="22.7109375" style="89" customWidth="1"/>
    <col min="2" max="5" width="23.7109375" style="89" customWidth="1"/>
    <col min="6" max="6" width="24" style="89" customWidth="1"/>
    <col min="7" max="256" width="9.140625" style="89"/>
    <col min="257" max="257" width="22.7109375" style="89" customWidth="1"/>
    <col min="258" max="261" width="23.7109375" style="89" customWidth="1"/>
    <col min="262" max="262" width="24" style="89" customWidth="1"/>
    <col min="263" max="512" width="9.140625" style="89"/>
    <col min="513" max="513" width="22.7109375" style="89" customWidth="1"/>
    <col min="514" max="517" width="23.7109375" style="89" customWidth="1"/>
    <col min="518" max="518" width="24" style="89" customWidth="1"/>
    <col min="519" max="768" width="9.140625" style="89"/>
    <col min="769" max="769" width="22.7109375" style="89" customWidth="1"/>
    <col min="770" max="773" width="23.7109375" style="89" customWidth="1"/>
    <col min="774" max="774" width="24" style="89" customWidth="1"/>
    <col min="775" max="1024" width="9.140625" style="89"/>
    <col min="1025" max="1025" width="22.7109375" style="89" customWidth="1"/>
    <col min="1026" max="1029" width="23.7109375" style="89" customWidth="1"/>
    <col min="1030" max="1030" width="24" style="89" customWidth="1"/>
    <col min="1031" max="1280" width="9.140625" style="89"/>
    <col min="1281" max="1281" width="22.7109375" style="89" customWidth="1"/>
    <col min="1282" max="1285" width="23.7109375" style="89" customWidth="1"/>
    <col min="1286" max="1286" width="24" style="89" customWidth="1"/>
    <col min="1287" max="1536" width="9.140625" style="89"/>
    <col min="1537" max="1537" width="22.7109375" style="89" customWidth="1"/>
    <col min="1538" max="1541" width="23.7109375" style="89" customWidth="1"/>
    <col min="1542" max="1542" width="24" style="89" customWidth="1"/>
    <col min="1543" max="1792" width="9.140625" style="89"/>
    <col min="1793" max="1793" width="22.7109375" style="89" customWidth="1"/>
    <col min="1794" max="1797" width="23.7109375" style="89" customWidth="1"/>
    <col min="1798" max="1798" width="24" style="89" customWidth="1"/>
    <col min="1799" max="2048" width="9.140625" style="89"/>
    <col min="2049" max="2049" width="22.7109375" style="89" customWidth="1"/>
    <col min="2050" max="2053" width="23.7109375" style="89" customWidth="1"/>
    <col min="2054" max="2054" width="24" style="89" customWidth="1"/>
    <col min="2055" max="2304" width="9.140625" style="89"/>
    <col min="2305" max="2305" width="22.7109375" style="89" customWidth="1"/>
    <col min="2306" max="2309" width="23.7109375" style="89" customWidth="1"/>
    <col min="2310" max="2310" width="24" style="89" customWidth="1"/>
    <col min="2311" max="2560" width="9.140625" style="89"/>
    <col min="2561" max="2561" width="22.7109375" style="89" customWidth="1"/>
    <col min="2562" max="2565" width="23.7109375" style="89" customWidth="1"/>
    <col min="2566" max="2566" width="24" style="89" customWidth="1"/>
    <col min="2567" max="2816" width="9.140625" style="89"/>
    <col min="2817" max="2817" width="22.7109375" style="89" customWidth="1"/>
    <col min="2818" max="2821" width="23.7109375" style="89" customWidth="1"/>
    <col min="2822" max="2822" width="24" style="89" customWidth="1"/>
    <col min="2823" max="3072" width="9.140625" style="89"/>
    <col min="3073" max="3073" width="22.7109375" style="89" customWidth="1"/>
    <col min="3074" max="3077" width="23.7109375" style="89" customWidth="1"/>
    <col min="3078" max="3078" width="24" style="89" customWidth="1"/>
    <col min="3079" max="3328" width="9.140625" style="89"/>
    <col min="3329" max="3329" width="22.7109375" style="89" customWidth="1"/>
    <col min="3330" max="3333" width="23.7109375" style="89" customWidth="1"/>
    <col min="3334" max="3334" width="24" style="89" customWidth="1"/>
    <col min="3335" max="3584" width="9.140625" style="89"/>
    <col min="3585" max="3585" width="22.7109375" style="89" customWidth="1"/>
    <col min="3586" max="3589" width="23.7109375" style="89" customWidth="1"/>
    <col min="3590" max="3590" width="24" style="89" customWidth="1"/>
    <col min="3591" max="3840" width="9.140625" style="89"/>
    <col min="3841" max="3841" width="22.7109375" style="89" customWidth="1"/>
    <col min="3842" max="3845" width="23.7109375" style="89" customWidth="1"/>
    <col min="3846" max="3846" width="24" style="89" customWidth="1"/>
    <col min="3847" max="4096" width="9.140625" style="89"/>
    <col min="4097" max="4097" width="22.7109375" style="89" customWidth="1"/>
    <col min="4098" max="4101" width="23.7109375" style="89" customWidth="1"/>
    <col min="4102" max="4102" width="24" style="89" customWidth="1"/>
    <col min="4103" max="4352" width="9.140625" style="89"/>
    <col min="4353" max="4353" width="22.7109375" style="89" customWidth="1"/>
    <col min="4354" max="4357" width="23.7109375" style="89" customWidth="1"/>
    <col min="4358" max="4358" width="24" style="89" customWidth="1"/>
    <col min="4359" max="4608" width="9.140625" style="89"/>
    <col min="4609" max="4609" width="22.7109375" style="89" customWidth="1"/>
    <col min="4610" max="4613" width="23.7109375" style="89" customWidth="1"/>
    <col min="4614" max="4614" width="24" style="89" customWidth="1"/>
    <col min="4615" max="4864" width="9.140625" style="89"/>
    <col min="4865" max="4865" width="22.7109375" style="89" customWidth="1"/>
    <col min="4866" max="4869" width="23.7109375" style="89" customWidth="1"/>
    <col min="4870" max="4870" width="24" style="89" customWidth="1"/>
    <col min="4871" max="5120" width="9.140625" style="89"/>
    <col min="5121" max="5121" width="22.7109375" style="89" customWidth="1"/>
    <col min="5122" max="5125" width="23.7109375" style="89" customWidth="1"/>
    <col min="5126" max="5126" width="24" style="89" customWidth="1"/>
    <col min="5127" max="5376" width="9.140625" style="89"/>
    <col min="5377" max="5377" width="22.7109375" style="89" customWidth="1"/>
    <col min="5378" max="5381" width="23.7109375" style="89" customWidth="1"/>
    <col min="5382" max="5382" width="24" style="89" customWidth="1"/>
    <col min="5383" max="5632" width="9.140625" style="89"/>
    <col min="5633" max="5633" width="22.7109375" style="89" customWidth="1"/>
    <col min="5634" max="5637" width="23.7109375" style="89" customWidth="1"/>
    <col min="5638" max="5638" width="24" style="89" customWidth="1"/>
    <col min="5639" max="5888" width="9.140625" style="89"/>
    <col min="5889" max="5889" width="22.7109375" style="89" customWidth="1"/>
    <col min="5890" max="5893" width="23.7109375" style="89" customWidth="1"/>
    <col min="5894" max="5894" width="24" style="89" customWidth="1"/>
    <col min="5895" max="6144" width="9.140625" style="89"/>
    <col min="6145" max="6145" width="22.7109375" style="89" customWidth="1"/>
    <col min="6146" max="6149" width="23.7109375" style="89" customWidth="1"/>
    <col min="6150" max="6150" width="24" style="89" customWidth="1"/>
    <col min="6151" max="6400" width="9.140625" style="89"/>
    <col min="6401" max="6401" width="22.7109375" style="89" customWidth="1"/>
    <col min="6402" max="6405" width="23.7109375" style="89" customWidth="1"/>
    <col min="6406" max="6406" width="24" style="89" customWidth="1"/>
    <col min="6407" max="6656" width="9.140625" style="89"/>
    <col min="6657" max="6657" width="22.7109375" style="89" customWidth="1"/>
    <col min="6658" max="6661" width="23.7109375" style="89" customWidth="1"/>
    <col min="6662" max="6662" width="24" style="89" customWidth="1"/>
    <col min="6663" max="6912" width="9.140625" style="89"/>
    <col min="6913" max="6913" width="22.7109375" style="89" customWidth="1"/>
    <col min="6914" max="6917" width="23.7109375" style="89" customWidth="1"/>
    <col min="6918" max="6918" width="24" style="89" customWidth="1"/>
    <col min="6919" max="7168" width="9.140625" style="89"/>
    <col min="7169" max="7169" width="22.7109375" style="89" customWidth="1"/>
    <col min="7170" max="7173" width="23.7109375" style="89" customWidth="1"/>
    <col min="7174" max="7174" width="24" style="89" customWidth="1"/>
    <col min="7175" max="7424" width="9.140625" style="89"/>
    <col min="7425" max="7425" width="22.7109375" style="89" customWidth="1"/>
    <col min="7426" max="7429" width="23.7109375" style="89" customWidth="1"/>
    <col min="7430" max="7430" width="24" style="89" customWidth="1"/>
    <col min="7431" max="7680" width="9.140625" style="89"/>
    <col min="7681" max="7681" width="22.7109375" style="89" customWidth="1"/>
    <col min="7682" max="7685" width="23.7109375" style="89" customWidth="1"/>
    <col min="7686" max="7686" width="24" style="89" customWidth="1"/>
    <col min="7687" max="7936" width="9.140625" style="89"/>
    <col min="7937" max="7937" width="22.7109375" style="89" customWidth="1"/>
    <col min="7938" max="7941" width="23.7109375" style="89" customWidth="1"/>
    <col min="7942" max="7942" width="24" style="89" customWidth="1"/>
    <col min="7943" max="8192" width="9.140625" style="89"/>
    <col min="8193" max="8193" width="22.7109375" style="89" customWidth="1"/>
    <col min="8194" max="8197" width="23.7109375" style="89" customWidth="1"/>
    <col min="8198" max="8198" width="24" style="89" customWidth="1"/>
    <col min="8199" max="8448" width="9.140625" style="89"/>
    <col min="8449" max="8449" width="22.7109375" style="89" customWidth="1"/>
    <col min="8450" max="8453" width="23.7109375" style="89" customWidth="1"/>
    <col min="8454" max="8454" width="24" style="89" customWidth="1"/>
    <col min="8455" max="8704" width="9.140625" style="89"/>
    <col min="8705" max="8705" width="22.7109375" style="89" customWidth="1"/>
    <col min="8706" max="8709" width="23.7109375" style="89" customWidth="1"/>
    <col min="8710" max="8710" width="24" style="89" customWidth="1"/>
    <col min="8711" max="8960" width="9.140625" style="89"/>
    <col min="8961" max="8961" width="22.7109375" style="89" customWidth="1"/>
    <col min="8962" max="8965" width="23.7109375" style="89" customWidth="1"/>
    <col min="8966" max="8966" width="24" style="89" customWidth="1"/>
    <col min="8967" max="9216" width="9.140625" style="89"/>
    <col min="9217" max="9217" width="22.7109375" style="89" customWidth="1"/>
    <col min="9218" max="9221" width="23.7109375" style="89" customWidth="1"/>
    <col min="9222" max="9222" width="24" style="89" customWidth="1"/>
    <col min="9223" max="9472" width="9.140625" style="89"/>
    <col min="9473" max="9473" width="22.7109375" style="89" customWidth="1"/>
    <col min="9474" max="9477" width="23.7109375" style="89" customWidth="1"/>
    <col min="9478" max="9478" width="24" style="89" customWidth="1"/>
    <col min="9479" max="9728" width="9.140625" style="89"/>
    <col min="9729" max="9729" width="22.7109375" style="89" customWidth="1"/>
    <col min="9730" max="9733" width="23.7109375" style="89" customWidth="1"/>
    <col min="9734" max="9734" width="24" style="89" customWidth="1"/>
    <col min="9735" max="9984" width="9.140625" style="89"/>
    <col min="9985" max="9985" width="22.7109375" style="89" customWidth="1"/>
    <col min="9986" max="9989" width="23.7109375" style="89" customWidth="1"/>
    <col min="9990" max="9990" width="24" style="89" customWidth="1"/>
    <col min="9991" max="10240" width="9.140625" style="89"/>
    <col min="10241" max="10241" width="22.7109375" style="89" customWidth="1"/>
    <col min="10242" max="10245" width="23.7109375" style="89" customWidth="1"/>
    <col min="10246" max="10246" width="24" style="89" customWidth="1"/>
    <col min="10247" max="10496" width="9.140625" style="89"/>
    <col min="10497" max="10497" width="22.7109375" style="89" customWidth="1"/>
    <col min="10498" max="10501" width="23.7109375" style="89" customWidth="1"/>
    <col min="10502" max="10502" width="24" style="89" customWidth="1"/>
    <col min="10503" max="10752" width="9.140625" style="89"/>
    <col min="10753" max="10753" width="22.7109375" style="89" customWidth="1"/>
    <col min="10754" max="10757" width="23.7109375" style="89" customWidth="1"/>
    <col min="10758" max="10758" width="24" style="89" customWidth="1"/>
    <col min="10759" max="11008" width="9.140625" style="89"/>
    <col min="11009" max="11009" width="22.7109375" style="89" customWidth="1"/>
    <col min="11010" max="11013" width="23.7109375" style="89" customWidth="1"/>
    <col min="11014" max="11014" width="24" style="89" customWidth="1"/>
    <col min="11015" max="11264" width="9.140625" style="89"/>
    <col min="11265" max="11265" width="22.7109375" style="89" customWidth="1"/>
    <col min="11266" max="11269" width="23.7109375" style="89" customWidth="1"/>
    <col min="11270" max="11270" width="24" style="89" customWidth="1"/>
    <col min="11271" max="11520" width="9.140625" style="89"/>
    <col min="11521" max="11521" width="22.7109375" style="89" customWidth="1"/>
    <col min="11522" max="11525" width="23.7109375" style="89" customWidth="1"/>
    <col min="11526" max="11526" width="24" style="89" customWidth="1"/>
    <col min="11527" max="11776" width="9.140625" style="89"/>
    <col min="11777" max="11777" width="22.7109375" style="89" customWidth="1"/>
    <col min="11778" max="11781" width="23.7109375" style="89" customWidth="1"/>
    <col min="11782" max="11782" width="24" style="89" customWidth="1"/>
    <col min="11783" max="12032" width="9.140625" style="89"/>
    <col min="12033" max="12033" width="22.7109375" style="89" customWidth="1"/>
    <col min="12034" max="12037" width="23.7109375" style="89" customWidth="1"/>
    <col min="12038" max="12038" width="24" style="89" customWidth="1"/>
    <col min="12039" max="12288" width="9.140625" style="89"/>
    <col min="12289" max="12289" width="22.7109375" style="89" customWidth="1"/>
    <col min="12290" max="12293" width="23.7109375" style="89" customWidth="1"/>
    <col min="12294" max="12294" width="24" style="89" customWidth="1"/>
    <col min="12295" max="12544" width="9.140625" style="89"/>
    <col min="12545" max="12545" width="22.7109375" style="89" customWidth="1"/>
    <col min="12546" max="12549" width="23.7109375" style="89" customWidth="1"/>
    <col min="12550" max="12550" width="24" style="89" customWidth="1"/>
    <col min="12551" max="12800" width="9.140625" style="89"/>
    <col min="12801" max="12801" width="22.7109375" style="89" customWidth="1"/>
    <col min="12802" max="12805" width="23.7109375" style="89" customWidth="1"/>
    <col min="12806" max="12806" width="24" style="89" customWidth="1"/>
    <col min="12807" max="13056" width="9.140625" style="89"/>
    <col min="13057" max="13057" width="22.7109375" style="89" customWidth="1"/>
    <col min="13058" max="13061" width="23.7109375" style="89" customWidth="1"/>
    <col min="13062" max="13062" width="24" style="89" customWidth="1"/>
    <col min="13063" max="13312" width="9.140625" style="89"/>
    <col min="13313" max="13313" width="22.7109375" style="89" customWidth="1"/>
    <col min="13314" max="13317" width="23.7109375" style="89" customWidth="1"/>
    <col min="13318" max="13318" width="24" style="89" customWidth="1"/>
    <col min="13319" max="13568" width="9.140625" style="89"/>
    <col min="13569" max="13569" width="22.7109375" style="89" customWidth="1"/>
    <col min="13570" max="13573" width="23.7109375" style="89" customWidth="1"/>
    <col min="13574" max="13574" width="24" style="89" customWidth="1"/>
    <col min="13575" max="13824" width="9.140625" style="89"/>
    <col min="13825" max="13825" width="22.7109375" style="89" customWidth="1"/>
    <col min="13826" max="13829" width="23.7109375" style="89" customWidth="1"/>
    <col min="13830" max="13830" width="24" style="89" customWidth="1"/>
    <col min="13831" max="14080" width="9.140625" style="89"/>
    <col min="14081" max="14081" width="22.7109375" style="89" customWidth="1"/>
    <col min="14082" max="14085" width="23.7109375" style="89" customWidth="1"/>
    <col min="14086" max="14086" width="24" style="89" customWidth="1"/>
    <col min="14087" max="14336" width="9.140625" style="89"/>
    <col min="14337" max="14337" width="22.7109375" style="89" customWidth="1"/>
    <col min="14338" max="14341" width="23.7109375" style="89" customWidth="1"/>
    <col min="14342" max="14342" width="24" style="89" customWidth="1"/>
    <col min="14343" max="14592" width="9.140625" style="89"/>
    <col min="14593" max="14593" width="22.7109375" style="89" customWidth="1"/>
    <col min="14594" max="14597" width="23.7109375" style="89" customWidth="1"/>
    <col min="14598" max="14598" width="24" style="89" customWidth="1"/>
    <col min="14599" max="14848" width="9.140625" style="89"/>
    <col min="14849" max="14849" width="22.7109375" style="89" customWidth="1"/>
    <col min="14850" max="14853" width="23.7109375" style="89" customWidth="1"/>
    <col min="14854" max="14854" width="24" style="89" customWidth="1"/>
    <col min="14855" max="15104" width="9.140625" style="89"/>
    <col min="15105" max="15105" width="22.7109375" style="89" customWidth="1"/>
    <col min="15106" max="15109" width="23.7109375" style="89" customWidth="1"/>
    <col min="15110" max="15110" width="24" style="89" customWidth="1"/>
    <col min="15111" max="15360" width="9.140625" style="89"/>
    <col min="15361" max="15361" width="22.7109375" style="89" customWidth="1"/>
    <col min="15362" max="15365" width="23.7109375" style="89" customWidth="1"/>
    <col min="15366" max="15366" width="24" style="89" customWidth="1"/>
    <col min="15367" max="15616" width="9.140625" style="89"/>
    <col min="15617" max="15617" width="22.7109375" style="89" customWidth="1"/>
    <col min="15618" max="15621" width="23.7109375" style="89" customWidth="1"/>
    <col min="15622" max="15622" width="24" style="89" customWidth="1"/>
    <col min="15623" max="15872" width="9.140625" style="89"/>
    <col min="15873" max="15873" width="22.7109375" style="89" customWidth="1"/>
    <col min="15874" max="15877" width="23.7109375" style="89" customWidth="1"/>
    <col min="15878" max="15878" width="24" style="89" customWidth="1"/>
    <col min="15879" max="16128" width="9.140625" style="89"/>
    <col min="16129" max="16129" width="22.7109375" style="89" customWidth="1"/>
    <col min="16130" max="16133" width="23.7109375" style="89" customWidth="1"/>
    <col min="16134" max="16134" width="24" style="89" customWidth="1"/>
    <col min="16135" max="16384" width="9.140625" style="89"/>
  </cols>
  <sheetData>
    <row r="1" spans="1:6" ht="45.95" customHeight="1" x14ac:dyDescent="0.3">
      <c r="A1" s="208" t="s">
        <v>281</v>
      </c>
      <c r="B1" s="208"/>
      <c r="C1" s="208"/>
      <c r="D1" s="208"/>
      <c r="E1" s="209"/>
      <c r="F1" s="209"/>
    </row>
    <row r="2" spans="1:6" ht="15.95" customHeight="1" x14ac:dyDescent="0.25">
      <c r="E2" s="210" t="s">
        <v>267</v>
      </c>
      <c r="F2" s="211"/>
    </row>
    <row r="3" spans="1:6" ht="16.5" customHeight="1" thickBot="1" x14ac:dyDescent="0.3">
      <c r="A3" s="212"/>
      <c r="B3" s="215" t="s">
        <v>275</v>
      </c>
      <c r="C3" s="216"/>
      <c r="D3" s="216"/>
      <c r="E3" s="217"/>
      <c r="F3" s="218"/>
    </row>
    <row r="4" spans="1:6" ht="16.5" customHeight="1" thickBot="1" x14ac:dyDescent="0.3">
      <c r="A4" s="213"/>
      <c r="B4" s="221" t="s">
        <v>276</v>
      </c>
      <c r="C4" s="215" t="s">
        <v>277</v>
      </c>
      <c r="D4" s="216"/>
      <c r="E4" s="217"/>
      <c r="F4" s="219"/>
    </row>
    <row r="5" spans="1:6" ht="63.95" customHeight="1" x14ac:dyDescent="0.25">
      <c r="A5" s="214"/>
      <c r="B5" s="222"/>
      <c r="C5" s="132" t="s">
        <v>278</v>
      </c>
      <c r="D5" s="132" t="s">
        <v>279</v>
      </c>
      <c r="E5" s="132" t="s">
        <v>280</v>
      </c>
      <c r="F5" s="220"/>
    </row>
    <row r="6" spans="1:6" ht="15.2" customHeight="1" x14ac:dyDescent="0.25">
      <c r="A6" s="133" t="s">
        <v>34</v>
      </c>
      <c r="B6" s="57">
        <f>SUM(B7:B30)</f>
        <v>528963</v>
      </c>
      <c r="C6" s="57">
        <f>SUM(C7:C30)</f>
        <v>6881</v>
      </c>
      <c r="D6" s="57">
        <f>SUM(D7:D30)</f>
        <v>531794</v>
      </c>
      <c r="E6" s="57">
        <f>SUM(E7:E30)</f>
        <v>9712</v>
      </c>
      <c r="F6" s="134" t="s">
        <v>35</v>
      </c>
    </row>
    <row r="7" spans="1:6" ht="15.2" customHeight="1" x14ac:dyDescent="0.25">
      <c r="A7" s="65" t="s">
        <v>36</v>
      </c>
      <c r="B7" s="64">
        <v>9308</v>
      </c>
      <c r="C7" s="64">
        <v>87</v>
      </c>
      <c r="D7" s="64">
        <v>9269</v>
      </c>
      <c r="E7" s="64">
        <v>48</v>
      </c>
      <c r="F7" s="26" t="s">
        <v>37</v>
      </c>
    </row>
    <row r="8" spans="1:6" ht="15.2" customHeight="1" x14ac:dyDescent="0.25">
      <c r="A8" s="65" t="s">
        <v>38</v>
      </c>
      <c r="B8" s="64">
        <v>14527</v>
      </c>
      <c r="C8" s="64">
        <v>152</v>
      </c>
      <c r="D8" s="64">
        <v>14656</v>
      </c>
      <c r="E8" s="64">
        <v>281</v>
      </c>
      <c r="F8" s="26" t="s">
        <v>39</v>
      </c>
    </row>
    <row r="9" spans="1:6" ht="15.2" customHeight="1" x14ac:dyDescent="0.25">
      <c r="A9" s="65" t="s">
        <v>40</v>
      </c>
      <c r="B9" s="64">
        <v>34401</v>
      </c>
      <c r="C9" s="64">
        <v>614</v>
      </c>
      <c r="D9" s="64">
        <v>34612</v>
      </c>
      <c r="E9" s="64">
        <v>825</v>
      </c>
      <c r="F9" s="26" t="s">
        <v>41</v>
      </c>
    </row>
    <row r="10" spans="1:6" ht="15.2" customHeight="1" x14ac:dyDescent="0.25">
      <c r="A10" s="65" t="s">
        <v>42</v>
      </c>
      <c r="B10" s="64">
        <v>76768</v>
      </c>
      <c r="C10" s="64">
        <v>907</v>
      </c>
      <c r="D10" s="64">
        <v>76676</v>
      </c>
      <c r="E10" s="64">
        <v>815</v>
      </c>
      <c r="F10" s="26" t="s">
        <v>43</v>
      </c>
    </row>
    <row r="11" spans="1:6" ht="15.2" customHeight="1" x14ac:dyDescent="0.25">
      <c r="A11" s="65" t="s">
        <v>44</v>
      </c>
      <c r="B11" s="64">
        <v>7996</v>
      </c>
      <c r="C11" s="64">
        <v>30</v>
      </c>
      <c r="D11" s="64">
        <v>8132</v>
      </c>
      <c r="E11" s="64">
        <v>166</v>
      </c>
      <c r="F11" s="26" t="s">
        <v>45</v>
      </c>
    </row>
    <row r="12" spans="1:6" ht="15.2" customHeight="1" x14ac:dyDescent="0.25">
      <c r="A12" s="65" t="s">
        <v>46</v>
      </c>
      <c r="B12" s="64">
        <v>2057</v>
      </c>
      <c r="C12" s="135">
        <v>46</v>
      </c>
      <c r="D12" s="64">
        <v>2019</v>
      </c>
      <c r="E12" s="135">
        <v>8</v>
      </c>
      <c r="F12" s="26" t="s">
        <v>47</v>
      </c>
    </row>
    <row r="13" spans="1:6" ht="15.2" customHeight="1" x14ac:dyDescent="0.25">
      <c r="A13" s="65" t="s">
        <v>48</v>
      </c>
      <c r="B13" s="64">
        <v>17980</v>
      </c>
      <c r="C13" s="64">
        <v>276</v>
      </c>
      <c r="D13" s="64">
        <v>17912</v>
      </c>
      <c r="E13" s="64">
        <v>208</v>
      </c>
      <c r="F13" s="26" t="s">
        <v>49</v>
      </c>
    </row>
    <row r="14" spans="1:6" ht="15.2" customHeight="1" x14ac:dyDescent="0.25">
      <c r="A14" s="65" t="s">
        <v>50</v>
      </c>
      <c r="B14" s="64">
        <v>43427</v>
      </c>
      <c r="C14" s="64">
        <v>608</v>
      </c>
      <c r="D14" s="64">
        <v>43720</v>
      </c>
      <c r="E14" s="64">
        <v>901</v>
      </c>
      <c r="F14" s="26" t="s">
        <v>51</v>
      </c>
    </row>
    <row r="15" spans="1:6" ht="15.2" customHeight="1" x14ac:dyDescent="0.25">
      <c r="A15" s="65" t="s">
        <v>52</v>
      </c>
      <c r="B15" s="64">
        <v>64290</v>
      </c>
      <c r="C15" s="64">
        <v>866</v>
      </c>
      <c r="D15" s="64">
        <v>64921</v>
      </c>
      <c r="E15" s="64">
        <v>1497</v>
      </c>
      <c r="F15" s="26" t="s">
        <v>53</v>
      </c>
    </row>
    <row r="16" spans="1:6" ht="15.2" customHeight="1" x14ac:dyDescent="0.25">
      <c r="A16" s="65" t="s">
        <v>54</v>
      </c>
      <c r="B16" s="64">
        <v>17758</v>
      </c>
      <c r="C16" s="64">
        <v>266</v>
      </c>
      <c r="D16" s="64">
        <v>18071</v>
      </c>
      <c r="E16" s="64">
        <v>579</v>
      </c>
      <c r="F16" s="26" t="s">
        <v>55</v>
      </c>
    </row>
    <row r="17" spans="1:8" ht="15.2" customHeight="1" x14ac:dyDescent="0.25">
      <c r="A17" s="65" t="s">
        <v>56</v>
      </c>
      <c r="B17" s="64">
        <v>1552</v>
      </c>
      <c r="C17" s="64">
        <v>19</v>
      </c>
      <c r="D17" s="64">
        <v>1541</v>
      </c>
      <c r="E17" s="64">
        <v>8</v>
      </c>
      <c r="F17" s="26" t="s">
        <v>57</v>
      </c>
    </row>
    <row r="18" spans="1:8" ht="15.2" customHeight="1" x14ac:dyDescent="0.25">
      <c r="A18" s="65" t="s">
        <v>58</v>
      </c>
      <c r="B18" s="64">
        <v>48289</v>
      </c>
      <c r="C18" s="64">
        <v>657</v>
      </c>
      <c r="D18" s="64">
        <v>48520</v>
      </c>
      <c r="E18" s="64">
        <v>888</v>
      </c>
      <c r="F18" s="26" t="s">
        <v>59</v>
      </c>
    </row>
    <row r="19" spans="1:8" ht="15.2" customHeight="1" x14ac:dyDescent="0.25">
      <c r="A19" s="65" t="s">
        <v>60</v>
      </c>
      <c r="B19" s="64">
        <v>4071</v>
      </c>
      <c r="C19" s="64">
        <v>53</v>
      </c>
      <c r="D19" s="64">
        <v>4075</v>
      </c>
      <c r="E19" s="64">
        <v>57</v>
      </c>
      <c r="F19" s="26" t="s">
        <v>61</v>
      </c>
    </row>
    <row r="20" spans="1:8" ht="15.2" customHeight="1" x14ac:dyDescent="0.25">
      <c r="A20" s="65" t="s">
        <v>62</v>
      </c>
      <c r="B20" s="64">
        <v>10403</v>
      </c>
      <c r="C20" s="64">
        <v>128</v>
      </c>
      <c r="D20" s="64">
        <v>10446</v>
      </c>
      <c r="E20" s="64">
        <v>171</v>
      </c>
      <c r="F20" s="26" t="s">
        <v>63</v>
      </c>
    </row>
    <row r="21" spans="1:8" ht="15.2" customHeight="1" x14ac:dyDescent="0.25">
      <c r="A21" s="65" t="s">
        <v>64</v>
      </c>
      <c r="B21" s="64">
        <v>43251</v>
      </c>
      <c r="C21" s="64">
        <v>612</v>
      </c>
      <c r="D21" s="64">
        <v>43385</v>
      </c>
      <c r="E21" s="64">
        <v>746</v>
      </c>
      <c r="F21" s="26" t="s">
        <v>65</v>
      </c>
      <c r="H21" s="137"/>
    </row>
    <row r="22" spans="1:8" ht="15.2" customHeight="1" x14ac:dyDescent="0.25">
      <c r="A22" s="65" t="s">
        <v>66</v>
      </c>
      <c r="B22" s="64">
        <v>5073</v>
      </c>
      <c r="C22" s="64">
        <v>18</v>
      </c>
      <c r="D22" s="64">
        <v>5105</v>
      </c>
      <c r="E22" s="64">
        <v>50</v>
      </c>
      <c r="F22" s="26" t="s">
        <v>67</v>
      </c>
    </row>
    <row r="23" spans="1:8" ht="15.2" customHeight="1" x14ac:dyDescent="0.25">
      <c r="A23" s="65" t="s">
        <v>68</v>
      </c>
      <c r="B23" s="64">
        <v>6864</v>
      </c>
      <c r="C23" s="64">
        <v>75</v>
      </c>
      <c r="D23" s="64">
        <v>6863</v>
      </c>
      <c r="E23" s="64">
        <v>74</v>
      </c>
      <c r="F23" s="26" t="s">
        <v>69</v>
      </c>
    </row>
    <row r="24" spans="1:8" ht="15.2" customHeight="1" x14ac:dyDescent="0.25">
      <c r="A24" s="65" t="s">
        <v>70</v>
      </c>
      <c r="B24" s="64">
        <v>25007</v>
      </c>
      <c r="C24" s="64">
        <v>216</v>
      </c>
      <c r="D24" s="64">
        <v>24895</v>
      </c>
      <c r="E24" s="64">
        <v>104</v>
      </c>
      <c r="F24" s="26" t="s">
        <v>71</v>
      </c>
    </row>
    <row r="25" spans="1:8" ht="15.2" customHeight="1" x14ac:dyDescent="0.25">
      <c r="A25" s="65" t="s">
        <v>72</v>
      </c>
      <c r="B25" s="64">
        <v>14671</v>
      </c>
      <c r="C25" s="64">
        <v>175</v>
      </c>
      <c r="D25" s="64">
        <v>14652</v>
      </c>
      <c r="E25" s="64">
        <v>156</v>
      </c>
      <c r="F25" s="26" t="s">
        <v>73</v>
      </c>
    </row>
    <row r="26" spans="1:8" ht="15.2" customHeight="1" x14ac:dyDescent="0.25">
      <c r="A26" s="65" t="s">
        <v>120</v>
      </c>
      <c r="B26" s="64">
        <v>10454</v>
      </c>
      <c r="C26" s="135">
        <v>145</v>
      </c>
      <c r="D26" s="64">
        <v>10639</v>
      </c>
      <c r="E26" s="135">
        <v>330</v>
      </c>
      <c r="F26" s="26" t="s">
        <v>75</v>
      </c>
    </row>
    <row r="27" spans="1:8" ht="15.2" customHeight="1" x14ac:dyDescent="0.25">
      <c r="A27" s="65" t="s">
        <v>76</v>
      </c>
      <c r="B27" s="64">
        <v>23041</v>
      </c>
      <c r="C27" s="64">
        <v>326</v>
      </c>
      <c r="D27" s="64">
        <v>23112</v>
      </c>
      <c r="E27" s="64">
        <v>397</v>
      </c>
      <c r="F27" s="26" t="s">
        <v>77</v>
      </c>
    </row>
    <row r="28" spans="1:8" ht="15.2" customHeight="1" x14ac:dyDescent="0.25">
      <c r="A28" s="65" t="s">
        <v>78</v>
      </c>
      <c r="B28" s="64">
        <v>28127</v>
      </c>
      <c r="C28" s="64">
        <v>372</v>
      </c>
      <c r="D28" s="64">
        <v>28845</v>
      </c>
      <c r="E28" s="64">
        <v>1090</v>
      </c>
      <c r="F28" s="26" t="s">
        <v>79</v>
      </c>
    </row>
    <row r="29" spans="1:8" ht="15.2" customHeight="1" x14ac:dyDescent="0.25">
      <c r="A29" s="65" t="s">
        <v>80</v>
      </c>
      <c r="B29" s="64">
        <v>6855</v>
      </c>
      <c r="C29" s="135">
        <v>85</v>
      </c>
      <c r="D29" s="64">
        <v>7007</v>
      </c>
      <c r="E29" s="135">
        <v>237</v>
      </c>
      <c r="F29" s="26" t="s">
        <v>81</v>
      </c>
    </row>
    <row r="30" spans="1:8" ht="15.2" customHeight="1" x14ac:dyDescent="0.25">
      <c r="A30" s="136" t="s">
        <v>82</v>
      </c>
      <c r="B30" s="64">
        <v>12793</v>
      </c>
      <c r="C30" s="64">
        <v>148</v>
      </c>
      <c r="D30" s="64">
        <v>12721</v>
      </c>
      <c r="E30" s="64">
        <v>76</v>
      </c>
      <c r="F30" s="26" t="s">
        <v>83</v>
      </c>
    </row>
    <row r="31" spans="1:8" ht="43.5" customHeight="1" x14ac:dyDescent="0.25">
      <c r="A31" s="180" t="s">
        <v>29</v>
      </c>
      <c r="B31" s="180"/>
      <c r="C31" s="180"/>
      <c r="D31" s="180"/>
      <c r="E31" s="180"/>
      <c r="F31" s="180"/>
    </row>
  </sheetData>
  <mergeCells count="8">
    <mergeCell ref="A31:F31"/>
    <mergeCell ref="A1:F1"/>
    <mergeCell ref="E2:F2"/>
    <mergeCell ref="A3:A5"/>
    <mergeCell ref="B3:E3"/>
    <mergeCell ref="F3:F5"/>
    <mergeCell ref="B4:B5"/>
    <mergeCell ref="C4:E4"/>
  </mergeCells>
  <conditionalFormatting sqref="C12">
    <cfRule type="cellIs" dxfId="355" priority="6" stopIfTrue="1" operator="greaterThanOrEqual">
      <formula>150</formula>
    </cfRule>
  </conditionalFormatting>
  <conditionalFormatting sqref="E12">
    <cfRule type="cellIs" dxfId="354" priority="5" stopIfTrue="1" operator="greaterThanOrEqual">
      <formula>150</formula>
    </cfRule>
  </conditionalFormatting>
  <conditionalFormatting sqref="C29">
    <cfRule type="cellIs" dxfId="353" priority="4" stopIfTrue="1" operator="greaterThanOrEqual">
      <formula>150</formula>
    </cfRule>
  </conditionalFormatting>
  <conditionalFormatting sqref="E29">
    <cfRule type="cellIs" dxfId="352" priority="3" stopIfTrue="1" operator="greaterThanOrEqual">
      <formula>150</formula>
    </cfRule>
  </conditionalFormatting>
  <conditionalFormatting sqref="C26">
    <cfRule type="cellIs" dxfId="351" priority="2" stopIfTrue="1" operator="greaterThanOrEqual">
      <formula>150</formula>
    </cfRule>
  </conditionalFormatting>
  <conditionalFormatting sqref="E26">
    <cfRule type="cellIs" dxfId="350" priority="1" stopIfTrue="1" operator="greaterThanOrEqual">
      <formula>150</formula>
    </cfRule>
  </conditionalFormatting>
  <printOptions horizontalCentered="1"/>
  <pageMargins left="0.78740157480314965" right="0.19685039370078741" top="0.19685039370078741" bottom="0.19685039370078741" header="0" footer="0"/>
  <pageSetup paperSize="9" scale="9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zoomScale="90" zoomScaleNormal="90" workbookViewId="0">
      <selection activeCell="S22" sqref="S22"/>
    </sheetView>
  </sheetViews>
  <sheetFormatPr defaultRowHeight="15.75" x14ac:dyDescent="0.25"/>
  <cols>
    <col min="1" max="1" width="26.42578125" style="89" customWidth="1"/>
    <col min="2" max="2" width="21.140625" style="89" customWidth="1"/>
    <col min="3" max="3" width="21" style="89" customWidth="1"/>
    <col min="4" max="4" width="22.85546875" style="89" customWidth="1"/>
    <col min="5" max="5" width="21.7109375" style="89" customWidth="1"/>
    <col min="6" max="6" width="28" style="89" customWidth="1"/>
    <col min="7" max="256" width="9.140625" style="89"/>
    <col min="257" max="257" width="26.42578125" style="89" customWidth="1"/>
    <col min="258" max="258" width="21.140625" style="89" customWidth="1"/>
    <col min="259" max="259" width="21" style="89" customWidth="1"/>
    <col min="260" max="260" width="22.85546875" style="89" customWidth="1"/>
    <col min="261" max="261" width="21.7109375" style="89" customWidth="1"/>
    <col min="262" max="262" width="28" style="89" customWidth="1"/>
    <col min="263" max="512" width="9.140625" style="89"/>
    <col min="513" max="513" width="26.42578125" style="89" customWidth="1"/>
    <col min="514" max="514" width="21.140625" style="89" customWidth="1"/>
    <col min="515" max="515" width="21" style="89" customWidth="1"/>
    <col min="516" max="516" width="22.85546875" style="89" customWidth="1"/>
    <col min="517" max="517" width="21.7109375" style="89" customWidth="1"/>
    <col min="518" max="518" width="28" style="89" customWidth="1"/>
    <col min="519" max="768" width="9.140625" style="89"/>
    <col min="769" max="769" width="26.42578125" style="89" customWidth="1"/>
    <col min="770" max="770" width="21.140625" style="89" customWidth="1"/>
    <col min="771" max="771" width="21" style="89" customWidth="1"/>
    <col min="772" max="772" width="22.85546875" style="89" customWidth="1"/>
    <col min="773" max="773" width="21.7109375" style="89" customWidth="1"/>
    <col min="774" max="774" width="28" style="89" customWidth="1"/>
    <col min="775" max="1024" width="9.140625" style="89"/>
    <col min="1025" max="1025" width="26.42578125" style="89" customWidth="1"/>
    <col min="1026" max="1026" width="21.140625" style="89" customWidth="1"/>
    <col min="1027" max="1027" width="21" style="89" customWidth="1"/>
    <col min="1028" max="1028" width="22.85546875" style="89" customWidth="1"/>
    <col min="1029" max="1029" width="21.7109375" style="89" customWidth="1"/>
    <col min="1030" max="1030" width="28" style="89" customWidth="1"/>
    <col min="1031" max="1280" width="9.140625" style="89"/>
    <col min="1281" max="1281" width="26.42578125" style="89" customWidth="1"/>
    <col min="1282" max="1282" width="21.140625" style="89" customWidth="1"/>
    <col min="1283" max="1283" width="21" style="89" customWidth="1"/>
    <col min="1284" max="1284" width="22.85546875" style="89" customWidth="1"/>
    <col min="1285" max="1285" width="21.7109375" style="89" customWidth="1"/>
    <col min="1286" max="1286" width="28" style="89" customWidth="1"/>
    <col min="1287" max="1536" width="9.140625" style="89"/>
    <col min="1537" max="1537" width="26.42578125" style="89" customWidth="1"/>
    <col min="1538" max="1538" width="21.140625" style="89" customWidth="1"/>
    <col min="1539" max="1539" width="21" style="89" customWidth="1"/>
    <col min="1540" max="1540" width="22.85546875" style="89" customWidth="1"/>
    <col min="1541" max="1541" width="21.7109375" style="89" customWidth="1"/>
    <col min="1542" max="1542" width="28" style="89" customWidth="1"/>
    <col min="1543" max="1792" width="9.140625" style="89"/>
    <col min="1793" max="1793" width="26.42578125" style="89" customWidth="1"/>
    <col min="1794" max="1794" width="21.140625" style="89" customWidth="1"/>
    <col min="1795" max="1795" width="21" style="89" customWidth="1"/>
    <col min="1796" max="1796" width="22.85546875" style="89" customWidth="1"/>
    <col min="1797" max="1797" width="21.7109375" style="89" customWidth="1"/>
    <col min="1798" max="1798" width="28" style="89" customWidth="1"/>
    <col min="1799" max="2048" width="9.140625" style="89"/>
    <col min="2049" max="2049" width="26.42578125" style="89" customWidth="1"/>
    <col min="2050" max="2050" width="21.140625" style="89" customWidth="1"/>
    <col min="2051" max="2051" width="21" style="89" customWidth="1"/>
    <col min="2052" max="2052" width="22.85546875" style="89" customWidth="1"/>
    <col min="2053" max="2053" width="21.7109375" style="89" customWidth="1"/>
    <col min="2054" max="2054" width="28" style="89" customWidth="1"/>
    <col min="2055" max="2304" width="9.140625" style="89"/>
    <col min="2305" max="2305" width="26.42578125" style="89" customWidth="1"/>
    <col min="2306" max="2306" width="21.140625" style="89" customWidth="1"/>
    <col min="2307" max="2307" width="21" style="89" customWidth="1"/>
    <col min="2308" max="2308" width="22.85546875" style="89" customWidth="1"/>
    <col min="2309" max="2309" width="21.7109375" style="89" customWidth="1"/>
    <col min="2310" max="2310" width="28" style="89" customWidth="1"/>
    <col min="2311" max="2560" width="9.140625" style="89"/>
    <col min="2561" max="2561" width="26.42578125" style="89" customWidth="1"/>
    <col min="2562" max="2562" width="21.140625" style="89" customWidth="1"/>
    <col min="2563" max="2563" width="21" style="89" customWidth="1"/>
    <col min="2564" max="2564" width="22.85546875" style="89" customWidth="1"/>
    <col min="2565" max="2565" width="21.7109375" style="89" customWidth="1"/>
    <col min="2566" max="2566" width="28" style="89" customWidth="1"/>
    <col min="2567" max="2816" width="9.140625" style="89"/>
    <col min="2817" max="2817" width="26.42578125" style="89" customWidth="1"/>
    <col min="2818" max="2818" width="21.140625" style="89" customWidth="1"/>
    <col min="2819" max="2819" width="21" style="89" customWidth="1"/>
    <col min="2820" max="2820" width="22.85546875" style="89" customWidth="1"/>
    <col min="2821" max="2821" width="21.7109375" style="89" customWidth="1"/>
    <col min="2822" max="2822" width="28" style="89" customWidth="1"/>
    <col min="2823" max="3072" width="9.140625" style="89"/>
    <col min="3073" max="3073" width="26.42578125" style="89" customWidth="1"/>
    <col min="3074" max="3074" width="21.140625" style="89" customWidth="1"/>
    <col min="3075" max="3075" width="21" style="89" customWidth="1"/>
    <col min="3076" max="3076" width="22.85546875" style="89" customWidth="1"/>
    <col min="3077" max="3077" width="21.7109375" style="89" customWidth="1"/>
    <col min="3078" max="3078" width="28" style="89" customWidth="1"/>
    <col min="3079" max="3328" width="9.140625" style="89"/>
    <col min="3329" max="3329" width="26.42578125" style="89" customWidth="1"/>
    <col min="3330" max="3330" width="21.140625" style="89" customWidth="1"/>
    <col min="3331" max="3331" width="21" style="89" customWidth="1"/>
    <col min="3332" max="3332" width="22.85546875" style="89" customWidth="1"/>
    <col min="3333" max="3333" width="21.7109375" style="89" customWidth="1"/>
    <col min="3334" max="3334" width="28" style="89" customWidth="1"/>
    <col min="3335" max="3584" width="9.140625" style="89"/>
    <col min="3585" max="3585" width="26.42578125" style="89" customWidth="1"/>
    <col min="3586" max="3586" width="21.140625" style="89" customWidth="1"/>
    <col min="3587" max="3587" width="21" style="89" customWidth="1"/>
    <col min="3588" max="3588" width="22.85546875" style="89" customWidth="1"/>
    <col min="3589" max="3589" width="21.7109375" style="89" customWidth="1"/>
    <col min="3590" max="3590" width="28" style="89" customWidth="1"/>
    <col min="3591" max="3840" width="9.140625" style="89"/>
    <col min="3841" max="3841" width="26.42578125" style="89" customWidth="1"/>
    <col min="3842" max="3842" width="21.140625" style="89" customWidth="1"/>
    <col min="3843" max="3843" width="21" style="89" customWidth="1"/>
    <col min="3844" max="3844" width="22.85546875" style="89" customWidth="1"/>
    <col min="3845" max="3845" width="21.7109375" style="89" customWidth="1"/>
    <col min="3846" max="3846" width="28" style="89" customWidth="1"/>
    <col min="3847" max="4096" width="9.140625" style="89"/>
    <col min="4097" max="4097" width="26.42578125" style="89" customWidth="1"/>
    <col min="4098" max="4098" width="21.140625" style="89" customWidth="1"/>
    <col min="4099" max="4099" width="21" style="89" customWidth="1"/>
    <col min="4100" max="4100" width="22.85546875" style="89" customWidth="1"/>
    <col min="4101" max="4101" width="21.7109375" style="89" customWidth="1"/>
    <col min="4102" max="4102" width="28" style="89" customWidth="1"/>
    <col min="4103" max="4352" width="9.140625" style="89"/>
    <col min="4353" max="4353" width="26.42578125" style="89" customWidth="1"/>
    <col min="4354" max="4354" width="21.140625" style="89" customWidth="1"/>
    <col min="4355" max="4355" width="21" style="89" customWidth="1"/>
    <col min="4356" max="4356" width="22.85546875" style="89" customWidth="1"/>
    <col min="4357" max="4357" width="21.7109375" style="89" customWidth="1"/>
    <col min="4358" max="4358" width="28" style="89" customWidth="1"/>
    <col min="4359" max="4608" width="9.140625" style="89"/>
    <col min="4609" max="4609" width="26.42578125" style="89" customWidth="1"/>
    <col min="4610" max="4610" width="21.140625" style="89" customWidth="1"/>
    <col min="4611" max="4611" width="21" style="89" customWidth="1"/>
    <col min="4612" max="4612" width="22.85546875" style="89" customWidth="1"/>
    <col min="4613" max="4613" width="21.7109375" style="89" customWidth="1"/>
    <col min="4614" max="4614" width="28" style="89" customWidth="1"/>
    <col min="4615" max="4864" width="9.140625" style="89"/>
    <col min="4865" max="4865" width="26.42578125" style="89" customWidth="1"/>
    <col min="4866" max="4866" width="21.140625" style="89" customWidth="1"/>
    <col min="4867" max="4867" width="21" style="89" customWidth="1"/>
    <col min="4868" max="4868" width="22.85546875" style="89" customWidth="1"/>
    <col min="4869" max="4869" width="21.7109375" style="89" customWidth="1"/>
    <col min="4870" max="4870" width="28" style="89" customWidth="1"/>
    <col min="4871" max="5120" width="9.140625" style="89"/>
    <col min="5121" max="5121" width="26.42578125" style="89" customWidth="1"/>
    <col min="5122" max="5122" width="21.140625" style="89" customWidth="1"/>
    <col min="5123" max="5123" width="21" style="89" customWidth="1"/>
    <col min="5124" max="5124" width="22.85546875" style="89" customWidth="1"/>
    <col min="5125" max="5125" width="21.7109375" style="89" customWidth="1"/>
    <col min="5126" max="5126" width="28" style="89" customWidth="1"/>
    <col min="5127" max="5376" width="9.140625" style="89"/>
    <col min="5377" max="5377" width="26.42578125" style="89" customWidth="1"/>
    <col min="5378" max="5378" width="21.140625" style="89" customWidth="1"/>
    <col min="5379" max="5379" width="21" style="89" customWidth="1"/>
    <col min="5380" max="5380" width="22.85546875" style="89" customWidth="1"/>
    <col min="5381" max="5381" width="21.7109375" style="89" customWidth="1"/>
    <col min="5382" max="5382" width="28" style="89" customWidth="1"/>
    <col min="5383" max="5632" width="9.140625" style="89"/>
    <col min="5633" max="5633" width="26.42578125" style="89" customWidth="1"/>
    <col min="5634" max="5634" width="21.140625" style="89" customWidth="1"/>
    <col min="5635" max="5635" width="21" style="89" customWidth="1"/>
    <col min="5636" max="5636" width="22.85546875" style="89" customWidth="1"/>
    <col min="5637" max="5637" width="21.7109375" style="89" customWidth="1"/>
    <col min="5638" max="5638" width="28" style="89" customWidth="1"/>
    <col min="5639" max="5888" width="9.140625" style="89"/>
    <col min="5889" max="5889" width="26.42578125" style="89" customWidth="1"/>
    <col min="5890" max="5890" width="21.140625" style="89" customWidth="1"/>
    <col min="5891" max="5891" width="21" style="89" customWidth="1"/>
    <col min="5892" max="5892" width="22.85546875" style="89" customWidth="1"/>
    <col min="5893" max="5893" width="21.7109375" style="89" customWidth="1"/>
    <col min="5894" max="5894" width="28" style="89" customWidth="1"/>
    <col min="5895" max="6144" width="9.140625" style="89"/>
    <col min="6145" max="6145" width="26.42578125" style="89" customWidth="1"/>
    <col min="6146" max="6146" width="21.140625" style="89" customWidth="1"/>
    <col min="6147" max="6147" width="21" style="89" customWidth="1"/>
    <col min="6148" max="6148" width="22.85546875" style="89" customWidth="1"/>
    <col min="6149" max="6149" width="21.7109375" style="89" customWidth="1"/>
    <col min="6150" max="6150" width="28" style="89" customWidth="1"/>
    <col min="6151" max="6400" width="9.140625" style="89"/>
    <col min="6401" max="6401" width="26.42578125" style="89" customWidth="1"/>
    <col min="6402" max="6402" width="21.140625" style="89" customWidth="1"/>
    <col min="6403" max="6403" width="21" style="89" customWidth="1"/>
    <col min="6404" max="6404" width="22.85546875" style="89" customWidth="1"/>
    <col min="6405" max="6405" width="21.7109375" style="89" customWidth="1"/>
    <col min="6406" max="6406" width="28" style="89" customWidth="1"/>
    <col min="6407" max="6656" width="9.140625" style="89"/>
    <col min="6657" max="6657" width="26.42578125" style="89" customWidth="1"/>
    <col min="6658" max="6658" width="21.140625" style="89" customWidth="1"/>
    <col min="6659" max="6659" width="21" style="89" customWidth="1"/>
    <col min="6660" max="6660" width="22.85546875" style="89" customWidth="1"/>
    <col min="6661" max="6661" width="21.7109375" style="89" customWidth="1"/>
    <col min="6662" max="6662" width="28" style="89" customWidth="1"/>
    <col min="6663" max="6912" width="9.140625" style="89"/>
    <col min="6913" max="6913" width="26.42578125" style="89" customWidth="1"/>
    <col min="6914" max="6914" width="21.140625" style="89" customWidth="1"/>
    <col min="6915" max="6915" width="21" style="89" customWidth="1"/>
    <col min="6916" max="6916" width="22.85546875" style="89" customWidth="1"/>
    <col min="6917" max="6917" width="21.7109375" style="89" customWidth="1"/>
    <col min="6918" max="6918" width="28" style="89" customWidth="1"/>
    <col min="6919" max="7168" width="9.140625" style="89"/>
    <col min="7169" max="7169" width="26.42578125" style="89" customWidth="1"/>
    <col min="7170" max="7170" width="21.140625" style="89" customWidth="1"/>
    <col min="7171" max="7171" width="21" style="89" customWidth="1"/>
    <col min="7172" max="7172" width="22.85546875" style="89" customWidth="1"/>
    <col min="7173" max="7173" width="21.7109375" style="89" customWidth="1"/>
    <col min="7174" max="7174" width="28" style="89" customWidth="1"/>
    <col min="7175" max="7424" width="9.140625" style="89"/>
    <col min="7425" max="7425" width="26.42578125" style="89" customWidth="1"/>
    <col min="7426" max="7426" width="21.140625" style="89" customWidth="1"/>
    <col min="7427" max="7427" width="21" style="89" customWidth="1"/>
    <col min="7428" max="7428" width="22.85546875" style="89" customWidth="1"/>
    <col min="7429" max="7429" width="21.7109375" style="89" customWidth="1"/>
    <col min="7430" max="7430" width="28" style="89" customWidth="1"/>
    <col min="7431" max="7680" width="9.140625" style="89"/>
    <col min="7681" max="7681" width="26.42578125" style="89" customWidth="1"/>
    <col min="7682" max="7682" width="21.140625" style="89" customWidth="1"/>
    <col min="7683" max="7683" width="21" style="89" customWidth="1"/>
    <col min="7684" max="7684" width="22.85546875" style="89" customWidth="1"/>
    <col min="7685" max="7685" width="21.7109375" style="89" customWidth="1"/>
    <col min="7686" max="7686" width="28" style="89" customWidth="1"/>
    <col min="7687" max="7936" width="9.140625" style="89"/>
    <col min="7937" max="7937" width="26.42578125" style="89" customWidth="1"/>
    <col min="7938" max="7938" width="21.140625" style="89" customWidth="1"/>
    <col min="7939" max="7939" width="21" style="89" customWidth="1"/>
    <col min="7940" max="7940" width="22.85546875" style="89" customWidth="1"/>
    <col min="7941" max="7941" width="21.7109375" style="89" customWidth="1"/>
    <col min="7942" max="7942" width="28" style="89" customWidth="1"/>
    <col min="7943" max="8192" width="9.140625" style="89"/>
    <col min="8193" max="8193" width="26.42578125" style="89" customWidth="1"/>
    <col min="8194" max="8194" width="21.140625" style="89" customWidth="1"/>
    <col min="8195" max="8195" width="21" style="89" customWidth="1"/>
    <col min="8196" max="8196" width="22.85546875" style="89" customWidth="1"/>
    <col min="8197" max="8197" width="21.7109375" style="89" customWidth="1"/>
    <col min="8198" max="8198" width="28" style="89" customWidth="1"/>
    <col min="8199" max="8448" width="9.140625" style="89"/>
    <col min="8449" max="8449" width="26.42578125" style="89" customWidth="1"/>
    <col min="8450" max="8450" width="21.140625" style="89" customWidth="1"/>
    <col min="8451" max="8451" width="21" style="89" customWidth="1"/>
    <col min="8452" max="8452" width="22.85546875" style="89" customWidth="1"/>
    <col min="8453" max="8453" width="21.7109375" style="89" customWidth="1"/>
    <col min="8454" max="8454" width="28" style="89" customWidth="1"/>
    <col min="8455" max="8704" width="9.140625" style="89"/>
    <col min="8705" max="8705" width="26.42578125" style="89" customWidth="1"/>
    <col min="8706" max="8706" width="21.140625" style="89" customWidth="1"/>
    <col min="8707" max="8707" width="21" style="89" customWidth="1"/>
    <col min="8708" max="8708" width="22.85546875" style="89" customWidth="1"/>
    <col min="8709" max="8709" width="21.7109375" style="89" customWidth="1"/>
    <col min="8710" max="8710" width="28" style="89" customWidth="1"/>
    <col min="8711" max="8960" width="9.140625" style="89"/>
    <col min="8961" max="8961" width="26.42578125" style="89" customWidth="1"/>
    <col min="8962" max="8962" width="21.140625" style="89" customWidth="1"/>
    <col min="8963" max="8963" width="21" style="89" customWidth="1"/>
    <col min="8964" max="8964" width="22.85546875" style="89" customWidth="1"/>
    <col min="8965" max="8965" width="21.7109375" style="89" customWidth="1"/>
    <col min="8966" max="8966" width="28" style="89" customWidth="1"/>
    <col min="8967" max="9216" width="9.140625" style="89"/>
    <col min="9217" max="9217" width="26.42578125" style="89" customWidth="1"/>
    <col min="9218" max="9218" width="21.140625" style="89" customWidth="1"/>
    <col min="9219" max="9219" width="21" style="89" customWidth="1"/>
    <col min="9220" max="9220" width="22.85546875" style="89" customWidth="1"/>
    <col min="9221" max="9221" width="21.7109375" style="89" customWidth="1"/>
    <col min="9222" max="9222" width="28" style="89" customWidth="1"/>
    <col min="9223" max="9472" width="9.140625" style="89"/>
    <col min="9473" max="9473" width="26.42578125" style="89" customWidth="1"/>
    <col min="9474" max="9474" width="21.140625" style="89" customWidth="1"/>
    <col min="9475" max="9475" width="21" style="89" customWidth="1"/>
    <col min="9476" max="9476" width="22.85546875" style="89" customWidth="1"/>
    <col min="9477" max="9477" width="21.7109375" style="89" customWidth="1"/>
    <col min="9478" max="9478" width="28" style="89" customWidth="1"/>
    <col min="9479" max="9728" width="9.140625" style="89"/>
    <col min="9729" max="9729" width="26.42578125" style="89" customWidth="1"/>
    <col min="9730" max="9730" width="21.140625" style="89" customWidth="1"/>
    <col min="9731" max="9731" width="21" style="89" customWidth="1"/>
    <col min="9732" max="9732" width="22.85546875" style="89" customWidth="1"/>
    <col min="9733" max="9733" width="21.7109375" style="89" customWidth="1"/>
    <col min="9734" max="9734" width="28" style="89" customWidth="1"/>
    <col min="9735" max="9984" width="9.140625" style="89"/>
    <col min="9985" max="9985" width="26.42578125" style="89" customWidth="1"/>
    <col min="9986" max="9986" width="21.140625" style="89" customWidth="1"/>
    <col min="9987" max="9987" width="21" style="89" customWidth="1"/>
    <col min="9988" max="9988" width="22.85546875" style="89" customWidth="1"/>
    <col min="9989" max="9989" width="21.7109375" style="89" customWidth="1"/>
    <col min="9990" max="9990" width="28" style="89" customWidth="1"/>
    <col min="9991" max="10240" width="9.140625" style="89"/>
    <col min="10241" max="10241" width="26.42578125" style="89" customWidth="1"/>
    <col min="10242" max="10242" width="21.140625" style="89" customWidth="1"/>
    <col min="10243" max="10243" width="21" style="89" customWidth="1"/>
    <col min="10244" max="10244" width="22.85546875" style="89" customWidth="1"/>
    <col min="10245" max="10245" width="21.7109375" style="89" customWidth="1"/>
    <col min="10246" max="10246" width="28" style="89" customWidth="1"/>
    <col min="10247" max="10496" width="9.140625" style="89"/>
    <col min="10497" max="10497" width="26.42578125" style="89" customWidth="1"/>
    <col min="10498" max="10498" width="21.140625" style="89" customWidth="1"/>
    <col min="10499" max="10499" width="21" style="89" customWidth="1"/>
    <col min="10500" max="10500" width="22.85546875" style="89" customWidth="1"/>
    <col min="10501" max="10501" width="21.7109375" style="89" customWidth="1"/>
    <col min="10502" max="10502" width="28" style="89" customWidth="1"/>
    <col min="10503" max="10752" width="9.140625" style="89"/>
    <col min="10753" max="10753" width="26.42578125" style="89" customWidth="1"/>
    <col min="10754" max="10754" width="21.140625" style="89" customWidth="1"/>
    <col min="10755" max="10755" width="21" style="89" customWidth="1"/>
    <col min="10756" max="10756" width="22.85546875" style="89" customWidth="1"/>
    <col min="10757" max="10757" width="21.7109375" style="89" customWidth="1"/>
    <col min="10758" max="10758" width="28" style="89" customWidth="1"/>
    <col min="10759" max="11008" width="9.140625" style="89"/>
    <col min="11009" max="11009" width="26.42578125" style="89" customWidth="1"/>
    <col min="11010" max="11010" width="21.140625" style="89" customWidth="1"/>
    <col min="11011" max="11011" width="21" style="89" customWidth="1"/>
    <col min="11012" max="11012" width="22.85546875" style="89" customWidth="1"/>
    <col min="11013" max="11013" width="21.7109375" style="89" customWidth="1"/>
    <col min="11014" max="11014" width="28" style="89" customWidth="1"/>
    <col min="11015" max="11264" width="9.140625" style="89"/>
    <col min="11265" max="11265" width="26.42578125" style="89" customWidth="1"/>
    <col min="11266" max="11266" width="21.140625" style="89" customWidth="1"/>
    <col min="11267" max="11267" width="21" style="89" customWidth="1"/>
    <col min="11268" max="11268" width="22.85546875" style="89" customWidth="1"/>
    <col min="11269" max="11269" width="21.7109375" style="89" customWidth="1"/>
    <col min="11270" max="11270" width="28" style="89" customWidth="1"/>
    <col min="11271" max="11520" width="9.140625" style="89"/>
    <col min="11521" max="11521" width="26.42578125" style="89" customWidth="1"/>
    <col min="11522" max="11522" width="21.140625" style="89" customWidth="1"/>
    <col min="11523" max="11523" width="21" style="89" customWidth="1"/>
    <col min="11524" max="11524" width="22.85546875" style="89" customWidth="1"/>
    <col min="11525" max="11525" width="21.7109375" style="89" customWidth="1"/>
    <col min="11526" max="11526" width="28" style="89" customWidth="1"/>
    <col min="11527" max="11776" width="9.140625" style="89"/>
    <col min="11777" max="11777" width="26.42578125" style="89" customWidth="1"/>
    <col min="11778" max="11778" width="21.140625" style="89" customWidth="1"/>
    <col min="11779" max="11779" width="21" style="89" customWidth="1"/>
    <col min="11780" max="11780" width="22.85546875" style="89" customWidth="1"/>
    <col min="11781" max="11781" width="21.7109375" style="89" customWidth="1"/>
    <col min="11782" max="11782" width="28" style="89" customWidth="1"/>
    <col min="11783" max="12032" width="9.140625" style="89"/>
    <col min="12033" max="12033" width="26.42578125" style="89" customWidth="1"/>
    <col min="12034" max="12034" width="21.140625" style="89" customWidth="1"/>
    <col min="12035" max="12035" width="21" style="89" customWidth="1"/>
    <col min="12036" max="12036" width="22.85546875" style="89" customWidth="1"/>
    <col min="12037" max="12037" width="21.7109375" style="89" customWidth="1"/>
    <col min="12038" max="12038" width="28" style="89" customWidth="1"/>
    <col min="12039" max="12288" width="9.140625" style="89"/>
    <col min="12289" max="12289" width="26.42578125" style="89" customWidth="1"/>
    <col min="12290" max="12290" width="21.140625" style="89" customWidth="1"/>
    <col min="12291" max="12291" width="21" style="89" customWidth="1"/>
    <col min="12292" max="12292" width="22.85546875" style="89" customWidth="1"/>
    <col min="12293" max="12293" width="21.7109375" style="89" customWidth="1"/>
    <col min="12294" max="12294" width="28" style="89" customWidth="1"/>
    <col min="12295" max="12544" width="9.140625" style="89"/>
    <col min="12545" max="12545" width="26.42578125" style="89" customWidth="1"/>
    <col min="12546" max="12546" width="21.140625" style="89" customWidth="1"/>
    <col min="12547" max="12547" width="21" style="89" customWidth="1"/>
    <col min="12548" max="12548" width="22.85546875" style="89" customWidth="1"/>
    <col min="12549" max="12549" width="21.7109375" style="89" customWidth="1"/>
    <col min="12550" max="12550" width="28" style="89" customWidth="1"/>
    <col min="12551" max="12800" width="9.140625" style="89"/>
    <col min="12801" max="12801" width="26.42578125" style="89" customWidth="1"/>
    <col min="12802" max="12802" width="21.140625" style="89" customWidth="1"/>
    <col min="12803" max="12803" width="21" style="89" customWidth="1"/>
    <col min="12804" max="12804" width="22.85546875" style="89" customWidth="1"/>
    <col min="12805" max="12805" width="21.7109375" style="89" customWidth="1"/>
    <col min="12806" max="12806" width="28" style="89" customWidth="1"/>
    <col min="12807" max="13056" width="9.140625" style="89"/>
    <col min="13057" max="13057" width="26.42578125" style="89" customWidth="1"/>
    <col min="13058" max="13058" width="21.140625" style="89" customWidth="1"/>
    <col min="13059" max="13059" width="21" style="89" customWidth="1"/>
    <col min="13060" max="13060" width="22.85546875" style="89" customWidth="1"/>
    <col min="13061" max="13061" width="21.7109375" style="89" customWidth="1"/>
    <col min="13062" max="13062" width="28" style="89" customWidth="1"/>
    <col min="13063" max="13312" width="9.140625" style="89"/>
    <col min="13313" max="13313" width="26.42578125" style="89" customWidth="1"/>
    <col min="13314" max="13314" width="21.140625" style="89" customWidth="1"/>
    <col min="13315" max="13315" width="21" style="89" customWidth="1"/>
    <col min="13316" max="13316" width="22.85546875" style="89" customWidth="1"/>
    <col min="13317" max="13317" width="21.7109375" style="89" customWidth="1"/>
    <col min="13318" max="13318" width="28" style="89" customWidth="1"/>
    <col min="13319" max="13568" width="9.140625" style="89"/>
    <col min="13569" max="13569" width="26.42578125" style="89" customWidth="1"/>
    <col min="13570" max="13570" width="21.140625" style="89" customWidth="1"/>
    <col min="13571" max="13571" width="21" style="89" customWidth="1"/>
    <col min="13572" max="13572" width="22.85546875" style="89" customWidth="1"/>
    <col min="13573" max="13573" width="21.7109375" style="89" customWidth="1"/>
    <col min="13574" max="13574" width="28" style="89" customWidth="1"/>
    <col min="13575" max="13824" width="9.140625" style="89"/>
    <col min="13825" max="13825" width="26.42578125" style="89" customWidth="1"/>
    <col min="13826" max="13826" width="21.140625" style="89" customWidth="1"/>
    <col min="13827" max="13827" width="21" style="89" customWidth="1"/>
    <col min="13828" max="13828" width="22.85546875" style="89" customWidth="1"/>
    <col min="13829" max="13829" width="21.7109375" style="89" customWidth="1"/>
    <col min="13830" max="13830" width="28" style="89" customWidth="1"/>
    <col min="13831" max="14080" width="9.140625" style="89"/>
    <col min="14081" max="14081" width="26.42578125" style="89" customWidth="1"/>
    <col min="14082" max="14082" width="21.140625" style="89" customWidth="1"/>
    <col min="14083" max="14083" width="21" style="89" customWidth="1"/>
    <col min="14084" max="14084" width="22.85546875" style="89" customWidth="1"/>
    <col min="14085" max="14085" width="21.7109375" style="89" customWidth="1"/>
    <col min="14086" max="14086" width="28" style="89" customWidth="1"/>
    <col min="14087" max="14336" width="9.140625" style="89"/>
    <col min="14337" max="14337" width="26.42578125" style="89" customWidth="1"/>
    <col min="14338" max="14338" width="21.140625" style="89" customWidth="1"/>
    <col min="14339" max="14339" width="21" style="89" customWidth="1"/>
    <col min="14340" max="14340" width="22.85546875" style="89" customWidth="1"/>
    <col min="14341" max="14341" width="21.7109375" style="89" customWidth="1"/>
    <col min="14342" max="14342" width="28" style="89" customWidth="1"/>
    <col min="14343" max="14592" width="9.140625" style="89"/>
    <col min="14593" max="14593" width="26.42578125" style="89" customWidth="1"/>
    <col min="14594" max="14594" width="21.140625" style="89" customWidth="1"/>
    <col min="14595" max="14595" width="21" style="89" customWidth="1"/>
    <col min="14596" max="14596" width="22.85546875" style="89" customWidth="1"/>
    <col min="14597" max="14597" width="21.7109375" style="89" customWidth="1"/>
    <col min="14598" max="14598" width="28" style="89" customWidth="1"/>
    <col min="14599" max="14848" width="9.140625" style="89"/>
    <col min="14849" max="14849" width="26.42578125" style="89" customWidth="1"/>
    <col min="14850" max="14850" width="21.140625" style="89" customWidth="1"/>
    <col min="14851" max="14851" width="21" style="89" customWidth="1"/>
    <col min="14852" max="14852" width="22.85546875" style="89" customWidth="1"/>
    <col min="14853" max="14853" width="21.7109375" style="89" customWidth="1"/>
    <col min="14854" max="14854" width="28" style="89" customWidth="1"/>
    <col min="14855" max="15104" width="9.140625" style="89"/>
    <col min="15105" max="15105" width="26.42578125" style="89" customWidth="1"/>
    <col min="15106" max="15106" width="21.140625" style="89" customWidth="1"/>
    <col min="15107" max="15107" width="21" style="89" customWidth="1"/>
    <col min="15108" max="15108" width="22.85546875" style="89" customWidth="1"/>
    <col min="15109" max="15109" width="21.7109375" style="89" customWidth="1"/>
    <col min="15110" max="15110" width="28" style="89" customWidth="1"/>
    <col min="15111" max="15360" width="9.140625" style="89"/>
    <col min="15361" max="15361" width="26.42578125" style="89" customWidth="1"/>
    <col min="15362" max="15362" width="21.140625" style="89" customWidth="1"/>
    <col min="15363" max="15363" width="21" style="89" customWidth="1"/>
    <col min="15364" max="15364" width="22.85546875" style="89" customWidth="1"/>
    <col min="15365" max="15365" width="21.7109375" style="89" customWidth="1"/>
    <col min="15366" max="15366" width="28" style="89" customWidth="1"/>
    <col min="15367" max="15616" width="9.140625" style="89"/>
    <col min="15617" max="15617" width="26.42578125" style="89" customWidth="1"/>
    <col min="15618" max="15618" width="21.140625" style="89" customWidth="1"/>
    <col min="15619" max="15619" width="21" style="89" customWidth="1"/>
    <col min="15620" max="15620" width="22.85546875" style="89" customWidth="1"/>
    <col min="15621" max="15621" width="21.7109375" style="89" customWidth="1"/>
    <col min="15622" max="15622" width="28" style="89" customWidth="1"/>
    <col min="15623" max="15872" width="9.140625" style="89"/>
    <col min="15873" max="15873" width="26.42578125" style="89" customWidth="1"/>
    <col min="15874" max="15874" width="21.140625" style="89" customWidth="1"/>
    <col min="15875" max="15875" width="21" style="89" customWidth="1"/>
    <col min="15876" max="15876" width="22.85546875" style="89" customWidth="1"/>
    <col min="15877" max="15877" width="21.7109375" style="89" customWidth="1"/>
    <col min="15878" max="15878" width="28" style="89" customWidth="1"/>
    <col min="15879" max="16128" width="9.140625" style="89"/>
    <col min="16129" max="16129" width="26.42578125" style="89" customWidth="1"/>
    <col min="16130" max="16130" width="21.140625" style="89" customWidth="1"/>
    <col min="16131" max="16131" width="21" style="89" customWidth="1"/>
    <col min="16132" max="16132" width="22.85546875" style="89" customWidth="1"/>
    <col min="16133" max="16133" width="21.7109375" style="89" customWidth="1"/>
    <col min="16134" max="16134" width="28" style="89" customWidth="1"/>
    <col min="16135" max="16384" width="9.140625" style="89"/>
  </cols>
  <sheetData>
    <row r="1" spans="1:6" ht="45.95" customHeight="1" x14ac:dyDescent="0.3">
      <c r="A1" s="208" t="s">
        <v>282</v>
      </c>
      <c r="B1" s="208"/>
      <c r="C1" s="208"/>
      <c r="D1" s="208"/>
      <c r="E1" s="209"/>
      <c r="F1" s="209"/>
    </row>
    <row r="2" spans="1:6" x14ac:dyDescent="0.25">
      <c r="E2" s="210" t="s">
        <v>267</v>
      </c>
      <c r="F2" s="211"/>
    </row>
    <row r="3" spans="1:6" ht="16.5" customHeight="1" thickBot="1" x14ac:dyDescent="0.3">
      <c r="A3" s="212"/>
      <c r="B3" s="215" t="s">
        <v>275</v>
      </c>
      <c r="C3" s="216"/>
      <c r="D3" s="216"/>
      <c r="E3" s="217"/>
      <c r="F3" s="218"/>
    </row>
    <row r="4" spans="1:6" ht="16.5" customHeight="1" thickBot="1" x14ac:dyDescent="0.3">
      <c r="A4" s="213"/>
      <c r="B4" s="221" t="s">
        <v>276</v>
      </c>
      <c r="C4" s="215" t="s">
        <v>277</v>
      </c>
      <c r="D4" s="216"/>
      <c r="E4" s="217"/>
      <c r="F4" s="219"/>
    </row>
    <row r="5" spans="1:6" ht="63.95" customHeight="1" x14ac:dyDescent="0.25">
      <c r="A5" s="214"/>
      <c r="B5" s="222"/>
      <c r="C5" s="132" t="s">
        <v>278</v>
      </c>
      <c r="D5" s="132" t="s">
        <v>279</v>
      </c>
      <c r="E5" s="132" t="s">
        <v>280</v>
      </c>
      <c r="F5" s="220"/>
    </row>
    <row r="6" spans="1:6" ht="15.2" customHeight="1" x14ac:dyDescent="0.25">
      <c r="A6" s="133" t="s">
        <v>34</v>
      </c>
      <c r="B6" s="57">
        <v>2689</v>
      </c>
      <c r="C6" s="57">
        <v>200</v>
      </c>
      <c r="D6" s="57">
        <v>2586</v>
      </c>
      <c r="E6" s="57">
        <v>97</v>
      </c>
      <c r="F6" s="134" t="s">
        <v>35</v>
      </c>
    </row>
    <row r="7" spans="1:6" ht="15.2" customHeight="1" x14ac:dyDescent="0.25">
      <c r="A7" s="65" t="s">
        <v>36</v>
      </c>
      <c r="B7" s="64">
        <v>22</v>
      </c>
      <c r="C7" s="64">
        <v>2</v>
      </c>
      <c r="D7" s="64">
        <v>20</v>
      </c>
      <c r="E7" s="64">
        <v>0</v>
      </c>
      <c r="F7" s="26" t="s">
        <v>37</v>
      </c>
    </row>
    <row r="8" spans="1:6" ht="15.2" customHeight="1" x14ac:dyDescent="0.25">
      <c r="A8" s="65" t="s">
        <v>38</v>
      </c>
      <c r="B8" s="64">
        <v>15</v>
      </c>
      <c r="C8" s="62">
        <v>1</v>
      </c>
      <c r="D8" s="64">
        <v>14</v>
      </c>
      <c r="E8" s="62">
        <v>0</v>
      </c>
      <c r="F8" s="26" t="s">
        <v>39</v>
      </c>
    </row>
    <row r="9" spans="1:6" ht="15.2" customHeight="1" x14ac:dyDescent="0.25">
      <c r="A9" s="65" t="s">
        <v>40</v>
      </c>
      <c r="B9" s="64">
        <v>152</v>
      </c>
      <c r="C9" s="64">
        <v>13</v>
      </c>
      <c r="D9" s="64">
        <v>156</v>
      </c>
      <c r="E9" s="64">
        <v>17</v>
      </c>
      <c r="F9" s="26" t="s">
        <v>41</v>
      </c>
    </row>
    <row r="10" spans="1:6" ht="15.2" customHeight="1" x14ac:dyDescent="0.25">
      <c r="A10" s="65" t="s">
        <v>42</v>
      </c>
      <c r="B10" s="64">
        <v>40</v>
      </c>
      <c r="C10" s="62">
        <v>2</v>
      </c>
      <c r="D10" s="64">
        <v>41</v>
      </c>
      <c r="E10" s="62">
        <v>3</v>
      </c>
      <c r="F10" s="26" t="s">
        <v>43</v>
      </c>
    </row>
    <row r="11" spans="1:6" ht="15.2" customHeight="1" x14ac:dyDescent="0.25">
      <c r="A11" s="65" t="s">
        <v>44</v>
      </c>
      <c r="B11" s="64">
        <v>38</v>
      </c>
      <c r="C11" s="62">
        <v>3</v>
      </c>
      <c r="D11" s="64">
        <v>35</v>
      </c>
      <c r="E11" s="62">
        <v>0</v>
      </c>
      <c r="F11" s="26" t="s">
        <v>45</v>
      </c>
    </row>
    <row r="12" spans="1:6" ht="15.2" customHeight="1" x14ac:dyDescent="0.25">
      <c r="A12" s="65" t="s">
        <v>46</v>
      </c>
      <c r="B12" s="63" t="s">
        <v>90</v>
      </c>
      <c r="C12" s="63" t="s">
        <v>90</v>
      </c>
      <c r="D12" s="63" t="s">
        <v>90</v>
      </c>
      <c r="E12" s="63" t="s">
        <v>90</v>
      </c>
      <c r="F12" s="26" t="s">
        <v>47</v>
      </c>
    </row>
    <row r="13" spans="1:6" ht="15.2" customHeight="1" x14ac:dyDescent="0.25">
      <c r="A13" s="65" t="s">
        <v>48</v>
      </c>
      <c r="B13" s="64">
        <v>984</v>
      </c>
      <c r="C13" s="64">
        <v>30</v>
      </c>
      <c r="D13" s="64">
        <v>956</v>
      </c>
      <c r="E13" s="64">
        <v>2</v>
      </c>
      <c r="F13" s="26" t="s">
        <v>49</v>
      </c>
    </row>
    <row r="14" spans="1:6" ht="15.2" customHeight="1" x14ac:dyDescent="0.25">
      <c r="A14" s="65" t="s">
        <v>50</v>
      </c>
      <c r="B14" s="64">
        <v>34</v>
      </c>
      <c r="C14" s="64">
        <v>1</v>
      </c>
      <c r="D14" s="64">
        <v>34</v>
      </c>
      <c r="E14" s="64">
        <v>1</v>
      </c>
      <c r="F14" s="26" t="s">
        <v>51</v>
      </c>
    </row>
    <row r="15" spans="1:6" ht="15.2" customHeight="1" x14ac:dyDescent="0.25">
      <c r="A15" s="65" t="s">
        <v>52</v>
      </c>
      <c r="B15" s="64">
        <v>108</v>
      </c>
      <c r="C15" s="64">
        <v>13</v>
      </c>
      <c r="D15" s="64">
        <v>107</v>
      </c>
      <c r="E15" s="64">
        <v>12</v>
      </c>
      <c r="F15" s="26" t="s">
        <v>53</v>
      </c>
    </row>
    <row r="16" spans="1:6" ht="15.2" customHeight="1" x14ac:dyDescent="0.25">
      <c r="A16" s="65" t="s">
        <v>54</v>
      </c>
      <c r="B16" s="64">
        <v>67</v>
      </c>
      <c r="C16" s="64">
        <v>6</v>
      </c>
      <c r="D16" s="64">
        <v>66</v>
      </c>
      <c r="E16" s="64">
        <v>5</v>
      </c>
      <c r="F16" s="26" t="s">
        <v>55</v>
      </c>
    </row>
    <row r="17" spans="1:6" ht="15.2" customHeight="1" x14ac:dyDescent="0.25">
      <c r="A17" s="65" t="s">
        <v>56</v>
      </c>
      <c r="B17" s="63" t="s">
        <v>90</v>
      </c>
      <c r="C17" s="63" t="s">
        <v>90</v>
      </c>
      <c r="D17" s="63" t="s">
        <v>90</v>
      </c>
      <c r="E17" s="63" t="s">
        <v>90</v>
      </c>
      <c r="F17" s="26" t="s">
        <v>57</v>
      </c>
    </row>
    <row r="18" spans="1:6" ht="15.2" customHeight="1" x14ac:dyDescent="0.25">
      <c r="A18" s="65" t="s">
        <v>58</v>
      </c>
      <c r="B18" s="64">
        <v>32</v>
      </c>
      <c r="C18" s="64">
        <v>3</v>
      </c>
      <c r="D18" s="64">
        <v>32</v>
      </c>
      <c r="E18" s="64">
        <v>3</v>
      </c>
      <c r="F18" s="26" t="s">
        <v>59</v>
      </c>
    </row>
    <row r="19" spans="1:6" ht="15.2" customHeight="1" x14ac:dyDescent="0.25">
      <c r="A19" s="65" t="s">
        <v>60</v>
      </c>
      <c r="B19" s="64">
        <v>97</v>
      </c>
      <c r="C19" s="64">
        <v>6</v>
      </c>
      <c r="D19" s="64">
        <v>93</v>
      </c>
      <c r="E19" s="64">
        <v>2</v>
      </c>
      <c r="F19" s="26" t="s">
        <v>61</v>
      </c>
    </row>
    <row r="20" spans="1:6" ht="15.2" customHeight="1" x14ac:dyDescent="0.25">
      <c r="A20" s="65" t="s">
        <v>62</v>
      </c>
      <c r="B20" s="64">
        <v>407</v>
      </c>
      <c r="C20" s="64">
        <v>51</v>
      </c>
      <c r="D20" s="64">
        <v>369</v>
      </c>
      <c r="E20" s="64">
        <v>13</v>
      </c>
      <c r="F20" s="26" t="s">
        <v>63</v>
      </c>
    </row>
    <row r="21" spans="1:6" ht="15.2" customHeight="1" x14ac:dyDescent="0.25">
      <c r="A21" s="65" t="s">
        <v>64</v>
      </c>
      <c r="B21" s="64">
        <v>93</v>
      </c>
      <c r="C21" s="64">
        <v>7</v>
      </c>
      <c r="D21" s="64">
        <v>87</v>
      </c>
      <c r="E21" s="64">
        <v>1</v>
      </c>
      <c r="F21" s="26" t="s">
        <v>65</v>
      </c>
    </row>
    <row r="22" spans="1:6" ht="15.2" customHeight="1" x14ac:dyDescent="0.25">
      <c r="A22" s="65" t="s">
        <v>66</v>
      </c>
      <c r="B22" s="62">
        <v>3</v>
      </c>
      <c r="C22" s="62">
        <v>1</v>
      </c>
      <c r="D22" s="62">
        <v>3</v>
      </c>
      <c r="E22" s="62">
        <v>1</v>
      </c>
      <c r="F22" s="26" t="s">
        <v>67</v>
      </c>
    </row>
    <row r="23" spans="1:6" ht="15.2" customHeight="1" x14ac:dyDescent="0.25">
      <c r="A23" s="65" t="s">
        <v>68</v>
      </c>
      <c r="B23" s="64">
        <v>46</v>
      </c>
      <c r="C23" s="64">
        <v>3</v>
      </c>
      <c r="D23" s="64">
        <v>45</v>
      </c>
      <c r="E23" s="64">
        <v>2</v>
      </c>
      <c r="F23" s="26" t="s">
        <v>69</v>
      </c>
    </row>
    <row r="24" spans="1:6" ht="15.2" customHeight="1" x14ac:dyDescent="0.25">
      <c r="A24" s="65" t="s">
        <v>70</v>
      </c>
      <c r="B24" s="64">
        <v>13</v>
      </c>
      <c r="C24" s="62">
        <v>1</v>
      </c>
      <c r="D24" s="64">
        <v>13</v>
      </c>
      <c r="E24" s="62">
        <v>1</v>
      </c>
      <c r="F24" s="26" t="s">
        <v>71</v>
      </c>
    </row>
    <row r="25" spans="1:6" ht="15.2" customHeight="1" x14ac:dyDescent="0.25">
      <c r="A25" s="65" t="s">
        <v>72</v>
      </c>
      <c r="B25" s="64">
        <v>101</v>
      </c>
      <c r="C25" s="64">
        <v>6</v>
      </c>
      <c r="D25" s="64">
        <v>96</v>
      </c>
      <c r="E25" s="64">
        <v>1</v>
      </c>
      <c r="F25" s="26" t="s">
        <v>73</v>
      </c>
    </row>
    <row r="26" spans="1:6" ht="15.2" customHeight="1" x14ac:dyDescent="0.25">
      <c r="A26" s="65" t="s">
        <v>120</v>
      </c>
      <c r="B26" s="64">
        <v>234</v>
      </c>
      <c r="C26" s="135">
        <v>23</v>
      </c>
      <c r="D26" s="64">
        <v>238</v>
      </c>
      <c r="E26" s="135">
        <v>27</v>
      </c>
      <c r="F26" s="26" t="s">
        <v>75</v>
      </c>
    </row>
    <row r="27" spans="1:6" ht="15.2" customHeight="1" x14ac:dyDescent="0.25">
      <c r="A27" s="65" t="s">
        <v>76</v>
      </c>
      <c r="B27" s="64">
        <v>13</v>
      </c>
      <c r="C27" s="64">
        <v>2</v>
      </c>
      <c r="D27" s="64">
        <v>11</v>
      </c>
      <c r="E27" s="64">
        <v>0</v>
      </c>
      <c r="F27" s="26" t="s">
        <v>77</v>
      </c>
    </row>
    <row r="28" spans="1:6" ht="15.2" customHeight="1" x14ac:dyDescent="0.25">
      <c r="A28" s="65" t="s">
        <v>78</v>
      </c>
      <c r="B28" s="64">
        <v>29</v>
      </c>
      <c r="C28" s="62">
        <v>2</v>
      </c>
      <c r="D28" s="64">
        <v>28</v>
      </c>
      <c r="E28" s="62">
        <v>1</v>
      </c>
      <c r="F28" s="26" t="s">
        <v>79</v>
      </c>
    </row>
    <row r="29" spans="1:6" ht="15.2" customHeight="1" x14ac:dyDescent="0.25">
      <c r="A29" s="65" t="s">
        <v>80</v>
      </c>
      <c r="B29" s="64">
        <v>60</v>
      </c>
      <c r="C29" s="62">
        <v>9</v>
      </c>
      <c r="D29" s="64">
        <v>51</v>
      </c>
      <c r="E29" s="63" t="s">
        <v>88</v>
      </c>
      <c r="F29" s="26" t="s">
        <v>81</v>
      </c>
    </row>
    <row r="30" spans="1:6" ht="15.2" customHeight="1" x14ac:dyDescent="0.25">
      <c r="A30" s="136" t="s">
        <v>82</v>
      </c>
      <c r="B30" s="64">
        <v>19</v>
      </c>
      <c r="C30" s="64">
        <v>2</v>
      </c>
      <c r="D30" s="64">
        <v>18</v>
      </c>
      <c r="E30" s="64">
        <v>1</v>
      </c>
      <c r="F30" s="26" t="s">
        <v>83</v>
      </c>
    </row>
    <row r="31" spans="1:6" ht="28.5" customHeight="1" x14ac:dyDescent="0.25">
      <c r="A31" s="180" t="s">
        <v>29</v>
      </c>
      <c r="B31" s="180"/>
      <c r="C31" s="180"/>
      <c r="D31" s="180"/>
      <c r="E31" s="180"/>
      <c r="F31" s="180"/>
    </row>
    <row r="32" spans="1:6" ht="30" customHeight="1" x14ac:dyDescent="0.25">
      <c r="A32" s="197" t="s">
        <v>91</v>
      </c>
      <c r="B32" s="197"/>
      <c r="C32" s="197"/>
      <c r="D32" s="197"/>
      <c r="E32" s="197"/>
      <c r="F32" s="197"/>
    </row>
  </sheetData>
  <mergeCells count="9">
    <mergeCell ref="A31:F31"/>
    <mergeCell ref="A32:F32"/>
    <mergeCell ref="A1:F1"/>
    <mergeCell ref="E2:F2"/>
    <mergeCell ref="A3:A5"/>
    <mergeCell ref="B3:E3"/>
    <mergeCell ref="F3:F5"/>
    <mergeCell ref="B4:B5"/>
    <mergeCell ref="C4:E4"/>
  </mergeCells>
  <conditionalFormatting sqref="C26">
    <cfRule type="cellIs" dxfId="349" priority="14" stopIfTrue="1" operator="greaterThanOrEqual">
      <formula>150</formula>
    </cfRule>
  </conditionalFormatting>
  <conditionalFormatting sqref="E26">
    <cfRule type="cellIs" dxfId="348" priority="13" stopIfTrue="1" operator="greaterThanOrEqual">
      <formula>150</formula>
    </cfRule>
  </conditionalFormatting>
  <conditionalFormatting sqref="E8">
    <cfRule type="cellIs" dxfId="347" priority="12" stopIfTrue="1" operator="greaterThanOrEqual">
      <formula>150</formula>
    </cfRule>
  </conditionalFormatting>
  <conditionalFormatting sqref="E10:E11">
    <cfRule type="cellIs" dxfId="346" priority="11" stopIfTrue="1" operator="greaterThanOrEqual">
      <formula>150</formula>
    </cfRule>
  </conditionalFormatting>
  <conditionalFormatting sqref="E24">
    <cfRule type="cellIs" dxfId="345" priority="10" stopIfTrue="1" operator="greaterThanOrEqual">
      <formula>150</formula>
    </cfRule>
  </conditionalFormatting>
  <conditionalFormatting sqref="E28">
    <cfRule type="cellIs" dxfId="344" priority="9" stopIfTrue="1" operator="greaterThanOrEqual">
      <formula>150</formula>
    </cfRule>
  </conditionalFormatting>
  <conditionalFormatting sqref="C8">
    <cfRule type="cellIs" dxfId="343" priority="8" stopIfTrue="1" operator="greaterThanOrEqual">
      <formula>150</formula>
    </cfRule>
  </conditionalFormatting>
  <conditionalFormatting sqref="C10:C11">
    <cfRule type="cellIs" dxfId="342" priority="7" stopIfTrue="1" operator="greaterThanOrEqual">
      <formula>150</formula>
    </cfRule>
  </conditionalFormatting>
  <conditionalFormatting sqref="C24">
    <cfRule type="cellIs" dxfId="341" priority="6" stopIfTrue="1" operator="greaterThanOrEqual">
      <formula>150</formula>
    </cfRule>
  </conditionalFormatting>
  <conditionalFormatting sqref="C28:C29">
    <cfRule type="cellIs" dxfId="340" priority="5" stopIfTrue="1" operator="greaterThanOrEqual">
      <formula>150</formula>
    </cfRule>
  </conditionalFormatting>
  <conditionalFormatting sqref="E29">
    <cfRule type="cellIs" dxfId="339" priority="4" stopIfTrue="1" operator="greaterThanOrEqual">
      <formula>150</formula>
    </cfRule>
  </conditionalFormatting>
  <conditionalFormatting sqref="B22:E22">
    <cfRule type="cellIs" dxfId="338" priority="3" stopIfTrue="1" operator="greaterThanOrEqual">
      <formula>150</formula>
    </cfRule>
  </conditionalFormatting>
  <conditionalFormatting sqref="B17:E17">
    <cfRule type="cellIs" dxfId="337" priority="1" stopIfTrue="1" operator="greaterThanOrEqual">
      <formula>150</formula>
    </cfRule>
  </conditionalFormatting>
  <conditionalFormatting sqref="B12:E12">
    <cfRule type="cellIs" dxfId="336" priority="2" stopIfTrue="1" operator="greaterThanOrEqual">
      <formula>150</formula>
    </cfRule>
  </conditionalFormatting>
  <printOptions horizontalCentered="1"/>
  <pageMargins left="0.78740157480314965" right="0.19685039370078741" top="0.19685039370078741" bottom="0.19685039370078741" header="0" footer="0"/>
  <pageSetup paperSize="9" scale="9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zoomScale="90" zoomScaleNormal="90" workbookViewId="0">
      <selection activeCell="K31" sqref="K31"/>
    </sheetView>
  </sheetViews>
  <sheetFormatPr defaultRowHeight="15.75" x14ac:dyDescent="0.25"/>
  <cols>
    <col min="1" max="1" width="24.85546875" style="89" customWidth="1"/>
    <col min="2" max="2" width="25.5703125" style="89" customWidth="1"/>
    <col min="3" max="3" width="23.7109375" style="89" customWidth="1"/>
    <col min="4" max="4" width="24.28515625" style="89" customWidth="1"/>
    <col min="5" max="5" width="24.7109375" style="89" customWidth="1"/>
    <col min="6" max="6" width="20.7109375" style="89" customWidth="1"/>
    <col min="7" max="256" width="9.140625" style="89"/>
    <col min="257" max="257" width="24.85546875" style="89" customWidth="1"/>
    <col min="258" max="258" width="25.5703125" style="89" customWidth="1"/>
    <col min="259" max="259" width="23.7109375" style="89" customWidth="1"/>
    <col min="260" max="260" width="24.28515625" style="89" customWidth="1"/>
    <col min="261" max="261" width="24.7109375" style="89" customWidth="1"/>
    <col min="262" max="262" width="20.7109375" style="89" customWidth="1"/>
    <col min="263" max="512" width="9.140625" style="89"/>
    <col min="513" max="513" width="24.85546875" style="89" customWidth="1"/>
    <col min="514" max="514" width="25.5703125" style="89" customWidth="1"/>
    <col min="515" max="515" width="23.7109375" style="89" customWidth="1"/>
    <col min="516" max="516" width="24.28515625" style="89" customWidth="1"/>
    <col min="517" max="517" width="24.7109375" style="89" customWidth="1"/>
    <col min="518" max="518" width="20.7109375" style="89" customWidth="1"/>
    <col min="519" max="768" width="9.140625" style="89"/>
    <col min="769" max="769" width="24.85546875" style="89" customWidth="1"/>
    <col min="770" max="770" width="25.5703125" style="89" customWidth="1"/>
    <col min="771" max="771" width="23.7109375" style="89" customWidth="1"/>
    <col min="772" max="772" width="24.28515625" style="89" customWidth="1"/>
    <col min="773" max="773" width="24.7109375" style="89" customWidth="1"/>
    <col min="774" max="774" width="20.7109375" style="89" customWidth="1"/>
    <col min="775" max="1024" width="9.140625" style="89"/>
    <col min="1025" max="1025" width="24.85546875" style="89" customWidth="1"/>
    <col min="1026" max="1026" width="25.5703125" style="89" customWidth="1"/>
    <col min="1027" max="1027" width="23.7109375" style="89" customWidth="1"/>
    <col min="1028" max="1028" width="24.28515625" style="89" customWidth="1"/>
    <col min="1029" max="1029" width="24.7109375" style="89" customWidth="1"/>
    <col min="1030" max="1030" width="20.7109375" style="89" customWidth="1"/>
    <col min="1031" max="1280" width="9.140625" style="89"/>
    <col min="1281" max="1281" width="24.85546875" style="89" customWidth="1"/>
    <col min="1282" max="1282" width="25.5703125" style="89" customWidth="1"/>
    <col min="1283" max="1283" width="23.7109375" style="89" customWidth="1"/>
    <col min="1284" max="1284" width="24.28515625" style="89" customWidth="1"/>
    <col min="1285" max="1285" width="24.7109375" style="89" customWidth="1"/>
    <col min="1286" max="1286" width="20.7109375" style="89" customWidth="1"/>
    <col min="1287" max="1536" width="9.140625" style="89"/>
    <col min="1537" max="1537" width="24.85546875" style="89" customWidth="1"/>
    <col min="1538" max="1538" width="25.5703125" style="89" customWidth="1"/>
    <col min="1539" max="1539" width="23.7109375" style="89" customWidth="1"/>
    <col min="1540" max="1540" width="24.28515625" style="89" customWidth="1"/>
    <col min="1541" max="1541" width="24.7109375" style="89" customWidth="1"/>
    <col min="1542" max="1542" width="20.7109375" style="89" customWidth="1"/>
    <col min="1543" max="1792" width="9.140625" style="89"/>
    <col min="1793" max="1793" width="24.85546875" style="89" customWidth="1"/>
    <col min="1794" max="1794" width="25.5703125" style="89" customWidth="1"/>
    <col min="1795" max="1795" width="23.7109375" style="89" customWidth="1"/>
    <col min="1796" max="1796" width="24.28515625" style="89" customWidth="1"/>
    <col min="1797" max="1797" width="24.7109375" style="89" customWidth="1"/>
    <col min="1798" max="1798" width="20.7109375" style="89" customWidth="1"/>
    <col min="1799" max="2048" width="9.140625" style="89"/>
    <col min="2049" max="2049" width="24.85546875" style="89" customWidth="1"/>
    <col min="2050" max="2050" width="25.5703125" style="89" customWidth="1"/>
    <col min="2051" max="2051" width="23.7109375" style="89" customWidth="1"/>
    <col min="2052" max="2052" width="24.28515625" style="89" customWidth="1"/>
    <col min="2053" max="2053" width="24.7109375" style="89" customWidth="1"/>
    <col min="2054" max="2054" width="20.7109375" style="89" customWidth="1"/>
    <col min="2055" max="2304" width="9.140625" style="89"/>
    <col min="2305" max="2305" width="24.85546875" style="89" customWidth="1"/>
    <col min="2306" max="2306" width="25.5703125" style="89" customWidth="1"/>
    <col min="2307" max="2307" width="23.7109375" style="89" customWidth="1"/>
    <col min="2308" max="2308" width="24.28515625" style="89" customWidth="1"/>
    <col min="2309" max="2309" width="24.7109375" style="89" customWidth="1"/>
    <col min="2310" max="2310" width="20.7109375" style="89" customWidth="1"/>
    <col min="2311" max="2560" width="9.140625" style="89"/>
    <col min="2561" max="2561" width="24.85546875" style="89" customWidth="1"/>
    <col min="2562" max="2562" width="25.5703125" style="89" customWidth="1"/>
    <col min="2563" max="2563" width="23.7109375" style="89" customWidth="1"/>
    <col min="2564" max="2564" width="24.28515625" style="89" customWidth="1"/>
    <col min="2565" max="2565" width="24.7109375" style="89" customWidth="1"/>
    <col min="2566" max="2566" width="20.7109375" style="89" customWidth="1"/>
    <col min="2567" max="2816" width="9.140625" style="89"/>
    <col min="2817" max="2817" width="24.85546875" style="89" customWidth="1"/>
    <col min="2818" max="2818" width="25.5703125" style="89" customWidth="1"/>
    <col min="2819" max="2819" width="23.7109375" style="89" customWidth="1"/>
    <col min="2820" max="2820" width="24.28515625" style="89" customWidth="1"/>
    <col min="2821" max="2821" width="24.7109375" style="89" customWidth="1"/>
    <col min="2822" max="2822" width="20.7109375" style="89" customWidth="1"/>
    <col min="2823" max="3072" width="9.140625" style="89"/>
    <col min="3073" max="3073" width="24.85546875" style="89" customWidth="1"/>
    <col min="3074" max="3074" width="25.5703125" style="89" customWidth="1"/>
    <col min="3075" max="3075" width="23.7109375" style="89" customWidth="1"/>
    <col min="3076" max="3076" width="24.28515625" style="89" customWidth="1"/>
    <col min="3077" max="3077" width="24.7109375" style="89" customWidth="1"/>
    <col min="3078" max="3078" width="20.7109375" style="89" customWidth="1"/>
    <col min="3079" max="3328" width="9.140625" style="89"/>
    <col min="3329" max="3329" width="24.85546875" style="89" customWidth="1"/>
    <col min="3330" max="3330" width="25.5703125" style="89" customWidth="1"/>
    <col min="3331" max="3331" width="23.7109375" style="89" customWidth="1"/>
    <col min="3332" max="3332" width="24.28515625" style="89" customWidth="1"/>
    <col min="3333" max="3333" width="24.7109375" style="89" customWidth="1"/>
    <col min="3334" max="3334" width="20.7109375" style="89" customWidth="1"/>
    <col min="3335" max="3584" width="9.140625" style="89"/>
    <col min="3585" max="3585" width="24.85546875" style="89" customWidth="1"/>
    <col min="3586" max="3586" width="25.5703125" style="89" customWidth="1"/>
    <col min="3587" max="3587" width="23.7109375" style="89" customWidth="1"/>
    <col min="3588" max="3588" width="24.28515625" style="89" customWidth="1"/>
    <col min="3589" max="3589" width="24.7109375" style="89" customWidth="1"/>
    <col min="3590" max="3590" width="20.7109375" style="89" customWidth="1"/>
    <col min="3591" max="3840" width="9.140625" style="89"/>
    <col min="3841" max="3841" width="24.85546875" style="89" customWidth="1"/>
    <col min="3842" max="3842" width="25.5703125" style="89" customWidth="1"/>
    <col min="3843" max="3843" width="23.7109375" style="89" customWidth="1"/>
    <col min="3844" max="3844" width="24.28515625" style="89" customWidth="1"/>
    <col min="3845" max="3845" width="24.7109375" style="89" customWidth="1"/>
    <col min="3846" max="3846" width="20.7109375" style="89" customWidth="1"/>
    <col min="3847" max="4096" width="9.140625" style="89"/>
    <col min="4097" max="4097" width="24.85546875" style="89" customWidth="1"/>
    <col min="4098" max="4098" width="25.5703125" style="89" customWidth="1"/>
    <col min="4099" max="4099" width="23.7109375" style="89" customWidth="1"/>
    <col min="4100" max="4100" width="24.28515625" style="89" customWidth="1"/>
    <col min="4101" max="4101" width="24.7109375" style="89" customWidth="1"/>
    <col min="4102" max="4102" width="20.7109375" style="89" customWidth="1"/>
    <col min="4103" max="4352" width="9.140625" style="89"/>
    <col min="4353" max="4353" width="24.85546875" style="89" customWidth="1"/>
    <col min="4354" max="4354" width="25.5703125" style="89" customWidth="1"/>
    <col min="4355" max="4355" width="23.7109375" style="89" customWidth="1"/>
    <col min="4356" max="4356" width="24.28515625" style="89" customWidth="1"/>
    <col min="4357" max="4357" width="24.7109375" style="89" customWidth="1"/>
    <col min="4358" max="4358" width="20.7109375" style="89" customWidth="1"/>
    <col min="4359" max="4608" width="9.140625" style="89"/>
    <col min="4609" max="4609" width="24.85546875" style="89" customWidth="1"/>
    <col min="4610" max="4610" width="25.5703125" style="89" customWidth="1"/>
    <col min="4611" max="4611" width="23.7109375" style="89" customWidth="1"/>
    <col min="4612" max="4612" width="24.28515625" style="89" customWidth="1"/>
    <col min="4613" max="4613" width="24.7109375" style="89" customWidth="1"/>
    <col min="4614" max="4614" width="20.7109375" style="89" customWidth="1"/>
    <col min="4615" max="4864" width="9.140625" style="89"/>
    <col min="4865" max="4865" width="24.85546875" style="89" customWidth="1"/>
    <col min="4866" max="4866" width="25.5703125" style="89" customWidth="1"/>
    <col min="4867" max="4867" width="23.7109375" style="89" customWidth="1"/>
    <col min="4868" max="4868" width="24.28515625" style="89" customWidth="1"/>
    <col min="4869" max="4869" width="24.7109375" style="89" customWidth="1"/>
    <col min="4870" max="4870" width="20.7109375" style="89" customWidth="1"/>
    <col min="4871" max="5120" width="9.140625" style="89"/>
    <col min="5121" max="5121" width="24.85546875" style="89" customWidth="1"/>
    <col min="5122" max="5122" width="25.5703125" style="89" customWidth="1"/>
    <col min="5123" max="5123" width="23.7109375" style="89" customWidth="1"/>
    <col min="5124" max="5124" width="24.28515625" style="89" customWidth="1"/>
    <col min="5125" max="5125" width="24.7109375" style="89" customWidth="1"/>
    <col min="5126" max="5126" width="20.7109375" style="89" customWidth="1"/>
    <col min="5127" max="5376" width="9.140625" style="89"/>
    <col min="5377" max="5377" width="24.85546875" style="89" customWidth="1"/>
    <col min="5378" max="5378" width="25.5703125" style="89" customWidth="1"/>
    <col min="5379" max="5379" width="23.7109375" style="89" customWidth="1"/>
    <col min="5380" max="5380" width="24.28515625" style="89" customWidth="1"/>
    <col min="5381" max="5381" width="24.7109375" style="89" customWidth="1"/>
    <col min="5382" max="5382" width="20.7109375" style="89" customWidth="1"/>
    <col min="5383" max="5632" width="9.140625" style="89"/>
    <col min="5633" max="5633" width="24.85546875" style="89" customWidth="1"/>
    <col min="5634" max="5634" width="25.5703125" style="89" customWidth="1"/>
    <col min="5635" max="5635" width="23.7109375" style="89" customWidth="1"/>
    <col min="5636" max="5636" width="24.28515625" style="89" customWidth="1"/>
    <col min="5637" max="5637" width="24.7109375" style="89" customWidth="1"/>
    <col min="5638" max="5638" width="20.7109375" style="89" customWidth="1"/>
    <col min="5639" max="5888" width="9.140625" style="89"/>
    <col min="5889" max="5889" width="24.85546875" style="89" customWidth="1"/>
    <col min="5890" max="5890" width="25.5703125" style="89" customWidth="1"/>
    <col min="5891" max="5891" width="23.7109375" style="89" customWidth="1"/>
    <col min="5892" max="5892" width="24.28515625" style="89" customWidth="1"/>
    <col min="5893" max="5893" width="24.7109375" style="89" customWidth="1"/>
    <col min="5894" max="5894" width="20.7109375" style="89" customWidth="1"/>
    <col min="5895" max="6144" width="9.140625" style="89"/>
    <col min="6145" max="6145" width="24.85546875" style="89" customWidth="1"/>
    <col min="6146" max="6146" width="25.5703125" style="89" customWidth="1"/>
    <col min="6147" max="6147" width="23.7109375" style="89" customWidth="1"/>
    <col min="6148" max="6148" width="24.28515625" style="89" customWidth="1"/>
    <col min="6149" max="6149" width="24.7109375" style="89" customWidth="1"/>
    <col min="6150" max="6150" width="20.7109375" style="89" customWidth="1"/>
    <col min="6151" max="6400" width="9.140625" style="89"/>
    <col min="6401" max="6401" width="24.85546875" style="89" customWidth="1"/>
    <col min="6402" max="6402" width="25.5703125" style="89" customWidth="1"/>
    <col min="6403" max="6403" width="23.7109375" style="89" customWidth="1"/>
    <col min="6404" max="6404" width="24.28515625" style="89" customWidth="1"/>
    <col min="6405" max="6405" width="24.7109375" style="89" customWidth="1"/>
    <col min="6406" max="6406" width="20.7109375" style="89" customWidth="1"/>
    <col min="6407" max="6656" width="9.140625" style="89"/>
    <col min="6657" max="6657" width="24.85546875" style="89" customWidth="1"/>
    <col min="6658" max="6658" width="25.5703125" style="89" customWidth="1"/>
    <col min="6659" max="6659" width="23.7109375" style="89" customWidth="1"/>
    <col min="6660" max="6660" width="24.28515625" style="89" customWidth="1"/>
    <col min="6661" max="6661" width="24.7109375" style="89" customWidth="1"/>
    <col min="6662" max="6662" width="20.7109375" style="89" customWidth="1"/>
    <col min="6663" max="6912" width="9.140625" style="89"/>
    <col min="6913" max="6913" width="24.85546875" style="89" customWidth="1"/>
    <col min="6914" max="6914" width="25.5703125" style="89" customWidth="1"/>
    <col min="6915" max="6915" width="23.7109375" style="89" customWidth="1"/>
    <col min="6916" max="6916" width="24.28515625" style="89" customWidth="1"/>
    <col min="6917" max="6917" width="24.7109375" style="89" customWidth="1"/>
    <col min="6918" max="6918" width="20.7109375" style="89" customWidth="1"/>
    <col min="6919" max="7168" width="9.140625" style="89"/>
    <col min="7169" max="7169" width="24.85546875" style="89" customWidth="1"/>
    <col min="7170" max="7170" width="25.5703125" style="89" customWidth="1"/>
    <col min="7171" max="7171" width="23.7109375" style="89" customWidth="1"/>
    <col min="7172" max="7172" width="24.28515625" style="89" customWidth="1"/>
    <col min="7173" max="7173" width="24.7109375" style="89" customWidth="1"/>
    <col min="7174" max="7174" width="20.7109375" style="89" customWidth="1"/>
    <col min="7175" max="7424" width="9.140625" style="89"/>
    <col min="7425" max="7425" width="24.85546875" style="89" customWidth="1"/>
    <col min="7426" max="7426" width="25.5703125" style="89" customWidth="1"/>
    <col min="7427" max="7427" width="23.7109375" style="89" customWidth="1"/>
    <col min="7428" max="7428" width="24.28515625" style="89" customWidth="1"/>
    <col min="7429" max="7429" width="24.7109375" style="89" customWidth="1"/>
    <col min="7430" max="7430" width="20.7109375" style="89" customWidth="1"/>
    <col min="7431" max="7680" width="9.140625" style="89"/>
    <col min="7681" max="7681" width="24.85546875" style="89" customWidth="1"/>
    <col min="7682" max="7682" width="25.5703125" style="89" customWidth="1"/>
    <col min="7683" max="7683" width="23.7109375" style="89" customWidth="1"/>
    <col min="7684" max="7684" width="24.28515625" style="89" customWidth="1"/>
    <col min="7685" max="7685" width="24.7109375" style="89" customWidth="1"/>
    <col min="7686" max="7686" width="20.7109375" style="89" customWidth="1"/>
    <col min="7687" max="7936" width="9.140625" style="89"/>
    <col min="7937" max="7937" width="24.85546875" style="89" customWidth="1"/>
    <col min="7938" max="7938" width="25.5703125" style="89" customWidth="1"/>
    <col min="7939" max="7939" width="23.7109375" style="89" customWidth="1"/>
    <col min="7940" max="7940" width="24.28515625" style="89" customWidth="1"/>
    <col min="7941" max="7941" width="24.7109375" style="89" customWidth="1"/>
    <col min="7942" max="7942" width="20.7109375" style="89" customWidth="1"/>
    <col min="7943" max="8192" width="9.140625" style="89"/>
    <col min="8193" max="8193" width="24.85546875" style="89" customWidth="1"/>
    <col min="8194" max="8194" width="25.5703125" style="89" customWidth="1"/>
    <col min="8195" max="8195" width="23.7109375" style="89" customWidth="1"/>
    <col min="8196" max="8196" width="24.28515625" style="89" customWidth="1"/>
    <col min="8197" max="8197" width="24.7109375" style="89" customWidth="1"/>
    <col min="8198" max="8198" width="20.7109375" style="89" customWidth="1"/>
    <col min="8199" max="8448" width="9.140625" style="89"/>
    <col min="8449" max="8449" width="24.85546875" style="89" customWidth="1"/>
    <col min="8450" max="8450" width="25.5703125" style="89" customWidth="1"/>
    <col min="8451" max="8451" width="23.7109375" style="89" customWidth="1"/>
    <col min="8452" max="8452" width="24.28515625" style="89" customWidth="1"/>
    <col min="8453" max="8453" width="24.7109375" style="89" customWidth="1"/>
    <col min="8454" max="8454" width="20.7109375" style="89" customWidth="1"/>
    <col min="8455" max="8704" width="9.140625" style="89"/>
    <col min="8705" max="8705" width="24.85546875" style="89" customWidth="1"/>
    <col min="8706" max="8706" width="25.5703125" style="89" customWidth="1"/>
    <col min="8707" max="8707" width="23.7109375" style="89" customWidth="1"/>
    <col min="8708" max="8708" width="24.28515625" style="89" customWidth="1"/>
    <col min="8709" max="8709" width="24.7109375" style="89" customWidth="1"/>
    <col min="8710" max="8710" width="20.7109375" style="89" customWidth="1"/>
    <col min="8711" max="8960" width="9.140625" style="89"/>
    <col min="8961" max="8961" width="24.85546875" style="89" customWidth="1"/>
    <col min="8962" max="8962" width="25.5703125" style="89" customWidth="1"/>
    <col min="8963" max="8963" width="23.7109375" style="89" customWidth="1"/>
    <col min="8964" max="8964" width="24.28515625" style="89" customWidth="1"/>
    <col min="8965" max="8965" width="24.7109375" style="89" customWidth="1"/>
    <col min="8966" max="8966" width="20.7109375" style="89" customWidth="1"/>
    <col min="8967" max="9216" width="9.140625" style="89"/>
    <col min="9217" max="9217" width="24.85546875" style="89" customWidth="1"/>
    <col min="9218" max="9218" width="25.5703125" style="89" customWidth="1"/>
    <col min="9219" max="9219" width="23.7109375" style="89" customWidth="1"/>
    <col min="9220" max="9220" width="24.28515625" style="89" customWidth="1"/>
    <col min="9221" max="9221" width="24.7109375" style="89" customWidth="1"/>
    <col min="9222" max="9222" width="20.7109375" style="89" customWidth="1"/>
    <col min="9223" max="9472" width="9.140625" style="89"/>
    <col min="9473" max="9473" width="24.85546875" style="89" customWidth="1"/>
    <col min="9474" max="9474" width="25.5703125" style="89" customWidth="1"/>
    <col min="9475" max="9475" width="23.7109375" style="89" customWidth="1"/>
    <col min="9476" max="9476" width="24.28515625" style="89" customWidth="1"/>
    <col min="9477" max="9477" width="24.7109375" style="89" customWidth="1"/>
    <col min="9478" max="9478" width="20.7109375" style="89" customWidth="1"/>
    <col min="9479" max="9728" width="9.140625" style="89"/>
    <col min="9729" max="9729" width="24.85546875" style="89" customWidth="1"/>
    <col min="9730" max="9730" width="25.5703125" style="89" customWidth="1"/>
    <col min="9731" max="9731" width="23.7109375" style="89" customWidth="1"/>
    <col min="9732" max="9732" width="24.28515625" style="89" customWidth="1"/>
    <col min="9733" max="9733" width="24.7109375" style="89" customWidth="1"/>
    <col min="9734" max="9734" width="20.7109375" style="89" customWidth="1"/>
    <col min="9735" max="9984" width="9.140625" style="89"/>
    <col min="9985" max="9985" width="24.85546875" style="89" customWidth="1"/>
    <col min="9986" max="9986" width="25.5703125" style="89" customWidth="1"/>
    <col min="9987" max="9987" width="23.7109375" style="89" customWidth="1"/>
    <col min="9988" max="9988" width="24.28515625" style="89" customWidth="1"/>
    <col min="9989" max="9989" width="24.7109375" style="89" customWidth="1"/>
    <col min="9990" max="9990" width="20.7109375" style="89" customWidth="1"/>
    <col min="9991" max="10240" width="9.140625" style="89"/>
    <col min="10241" max="10241" width="24.85546875" style="89" customWidth="1"/>
    <col min="10242" max="10242" width="25.5703125" style="89" customWidth="1"/>
    <col min="10243" max="10243" width="23.7109375" style="89" customWidth="1"/>
    <col min="10244" max="10244" width="24.28515625" style="89" customWidth="1"/>
    <col min="10245" max="10245" width="24.7109375" style="89" customWidth="1"/>
    <col min="10246" max="10246" width="20.7109375" style="89" customWidth="1"/>
    <col min="10247" max="10496" width="9.140625" style="89"/>
    <col min="10497" max="10497" width="24.85546875" style="89" customWidth="1"/>
    <col min="10498" max="10498" width="25.5703125" style="89" customWidth="1"/>
    <col min="10499" max="10499" width="23.7109375" style="89" customWidth="1"/>
    <col min="10500" max="10500" width="24.28515625" style="89" customWidth="1"/>
    <col min="10501" max="10501" width="24.7109375" style="89" customWidth="1"/>
    <col min="10502" max="10502" width="20.7109375" style="89" customWidth="1"/>
    <col min="10503" max="10752" width="9.140625" style="89"/>
    <col min="10753" max="10753" width="24.85546875" style="89" customWidth="1"/>
    <col min="10754" max="10754" width="25.5703125" style="89" customWidth="1"/>
    <col min="10755" max="10755" width="23.7109375" style="89" customWidth="1"/>
    <col min="10756" max="10756" width="24.28515625" style="89" customWidth="1"/>
    <col min="10757" max="10757" width="24.7109375" style="89" customWidth="1"/>
    <col min="10758" max="10758" width="20.7109375" style="89" customWidth="1"/>
    <col min="10759" max="11008" width="9.140625" style="89"/>
    <col min="11009" max="11009" width="24.85546875" style="89" customWidth="1"/>
    <col min="11010" max="11010" width="25.5703125" style="89" customWidth="1"/>
    <col min="11011" max="11011" width="23.7109375" style="89" customWidth="1"/>
    <col min="11012" max="11012" width="24.28515625" style="89" customWidth="1"/>
    <col min="11013" max="11013" width="24.7109375" style="89" customWidth="1"/>
    <col min="11014" max="11014" width="20.7109375" style="89" customWidth="1"/>
    <col min="11015" max="11264" width="9.140625" style="89"/>
    <col min="11265" max="11265" width="24.85546875" style="89" customWidth="1"/>
    <col min="11266" max="11266" width="25.5703125" style="89" customWidth="1"/>
    <col min="11267" max="11267" width="23.7109375" style="89" customWidth="1"/>
    <col min="11268" max="11268" width="24.28515625" style="89" customWidth="1"/>
    <col min="11269" max="11269" width="24.7109375" style="89" customWidth="1"/>
    <col min="11270" max="11270" width="20.7109375" style="89" customWidth="1"/>
    <col min="11271" max="11520" width="9.140625" style="89"/>
    <col min="11521" max="11521" width="24.85546875" style="89" customWidth="1"/>
    <col min="11522" max="11522" width="25.5703125" style="89" customWidth="1"/>
    <col min="11523" max="11523" width="23.7109375" style="89" customWidth="1"/>
    <col min="11524" max="11524" width="24.28515625" style="89" customWidth="1"/>
    <col min="11525" max="11525" width="24.7109375" style="89" customWidth="1"/>
    <col min="11526" max="11526" width="20.7109375" style="89" customWidth="1"/>
    <col min="11527" max="11776" width="9.140625" style="89"/>
    <col min="11777" max="11777" width="24.85546875" style="89" customWidth="1"/>
    <col min="11778" max="11778" width="25.5703125" style="89" customWidth="1"/>
    <col min="11779" max="11779" width="23.7109375" style="89" customWidth="1"/>
    <col min="11780" max="11780" width="24.28515625" style="89" customWidth="1"/>
    <col min="11781" max="11781" width="24.7109375" style="89" customWidth="1"/>
    <col min="11782" max="11782" width="20.7109375" style="89" customWidth="1"/>
    <col min="11783" max="12032" width="9.140625" style="89"/>
    <col min="12033" max="12033" width="24.85546875" style="89" customWidth="1"/>
    <col min="12034" max="12034" width="25.5703125" style="89" customWidth="1"/>
    <col min="12035" max="12035" width="23.7109375" style="89" customWidth="1"/>
    <col min="12036" max="12036" width="24.28515625" style="89" customWidth="1"/>
    <col min="12037" max="12037" width="24.7109375" style="89" customWidth="1"/>
    <col min="12038" max="12038" width="20.7109375" style="89" customWidth="1"/>
    <col min="12039" max="12288" width="9.140625" style="89"/>
    <col min="12289" max="12289" width="24.85546875" style="89" customWidth="1"/>
    <col min="12290" max="12290" width="25.5703125" style="89" customWidth="1"/>
    <col min="12291" max="12291" width="23.7109375" style="89" customWidth="1"/>
    <col min="12292" max="12292" width="24.28515625" style="89" customWidth="1"/>
    <col min="12293" max="12293" width="24.7109375" style="89" customWidth="1"/>
    <col min="12294" max="12294" width="20.7109375" style="89" customWidth="1"/>
    <col min="12295" max="12544" width="9.140625" style="89"/>
    <col min="12545" max="12545" width="24.85546875" style="89" customWidth="1"/>
    <col min="12546" max="12546" width="25.5703125" style="89" customWidth="1"/>
    <col min="12547" max="12547" width="23.7109375" style="89" customWidth="1"/>
    <col min="12548" max="12548" width="24.28515625" style="89" customWidth="1"/>
    <col min="12549" max="12549" width="24.7109375" style="89" customWidth="1"/>
    <col min="12550" max="12550" width="20.7109375" style="89" customWidth="1"/>
    <col min="12551" max="12800" width="9.140625" style="89"/>
    <col min="12801" max="12801" width="24.85546875" style="89" customWidth="1"/>
    <col min="12802" max="12802" width="25.5703125" style="89" customWidth="1"/>
    <col min="12803" max="12803" width="23.7109375" style="89" customWidth="1"/>
    <col min="12804" max="12804" width="24.28515625" style="89" customWidth="1"/>
    <col min="12805" max="12805" width="24.7109375" style="89" customWidth="1"/>
    <col min="12806" max="12806" width="20.7109375" style="89" customWidth="1"/>
    <col min="12807" max="13056" width="9.140625" style="89"/>
    <col min="13057" max="13057" width="24.85546875" style="89" customWidth="1"/>
    <col min="13058" max="13058" width="25.5703125" style="89" customWidth="1"/>
    <col min="13059" max="13059" width="23.7109375" style="89" customWidth="1"/>
    <col min="13060" max="13060" width="24.28515625" style="89" customWidth="1"/>
    <col min="13061" max="13061" width="24.7109375" style="89" customWidth="1"/>
    <col min="13062" max="13062" width="20.7109375" style="89" customWidth="1"/>
    <col min="13063" max="13312" width="9.140625" style="89"/>
    <col min="13313" max="13313" width="24.85546875" style="89" customWidth="1"/>
    <col min="13314" max="13314" width="25.5703125" style="89" customWidth="1"/>
    <col min="13315" max="13315" width="23.7109375" style="89" customWidth="1"/>
    <col min="13316" max="13316" width="24.28515625" style="89" customWidth="1"/>
    <col min="13317" max="13317" width="24.7109375" style="89" customWidth="1"/>
    <col min="13318" max="13318" width="20.7109375" style="89" customWidth="1"/>
    <col min="13319" max="13568" width="9.140625" style="89"/>
    <col min="13569" max="13569" width="24.85546875" style="89" customWidth="1"/>
    <col min="13570" max="13570" width="25.5703125" style="89" customWidth="1"/>
    <col min="13571" max="13571" width="23.7109375" style="89" customWidth="1"/>
    <col min="13572" max="13572" width="24.28515625" style="89" customWidth="1"/>
    <col min="13573" max="13573" width="24.7109375" style="89" customWidth="1"/>
    <col min="13574" max="13574" width="20.7109375" style="89" customWidth="1"/>
    <col min="13575" max="13824" width="9.140625" style="89"/>
    <col min="13825" max="13825" width="24.85546875" style="89" customWidth="1"/>
    <col min="13826" max="13826" width="25.5703125" style="89" customWidth="1"/>
    <col min="13827" max="13827" width="23.7109375" style="89" customWidth="1"/>
    <col min="13828" max="13828" width="24.28515625" style="89" customWidth="1"/>
    <col min="13829" max="13829" width="24.7109375" style="89" customWidth="1"/>
    <col min="13830" max="13830" width="20.7109375" style="89" customWidth="1"/>
    <col min="13831" max="14080" width="9.140625" style="89"/>
    <col min="14081" max="14081" width="24.85546875" style="89" customWidth="1"/>
    <col min="14082" max="14082" width="25.5703125" style="89" customWidth="1"/>
    <col min="14083" max="14083" width="23.7109375" style="89" customWidth="1"/>
    <col min="14084" max="14084" width="24.28515625" style="89" customWidth="1"/>
    <col min="14085" max="14085" width="24.7109375" style="89" customWidth="1"/>
    <col min="14086" max="14086" width="20.7109375" style="89" customWidth="1"/>
    <col min="14087" max="14336" width="9.140625" style="89"/>
    <col min="14337" max="14337" width="24.85546875" style="89" customWidth="1"/>
    <col min="14338" max="14338" width="25.5703125" style="89" customWidth="1"/>
    <col min="14339" max="14339" width="23.7109375" style="89" customWidth="1"/>
    <col min="14340" max="14340" width="24.28515625" style="89" customWidth="1"/>
    <col min="14341" max="14341" width="24.7109375" style="89" customWidth="1"/>
    <col min="14342" max="14342" width="20.7109375" style="89" customWidth="1"/>
    <col min="14343" max="14592" width="9.140625" style="89"/>
    <col min="14593" max="14593" width="24.85546875" style="89" customWidth="1"/>
    <col min="14594" max="14594" width="25.5703125" style="89" customWidth="1"/>
    <col min="14595" max="14595" width="23.7109375" style="89" customWidth="1"/>
    <col min="14596" max="14596" width="24.28515625" style="89" customWidth="1"/>
    <col min="14597" max="14597" width="24.7109375" style="89" customWidth="1"/>
    <col min="14598" max="14598" width="20.7109375" style="89" customWidth="1"/>
    <col min="14599" max="14848" width="9.140625" style="89"/>
    <col min="14849" max="14849" width="24.85546875" style="89" customWidth="1"/>
    <col min="14850" max="14850" width="25.5703125" style="89" customWidth="1"/>
    <col min="14851" max="14851" width="23.7109375" style="89" customWidth="1"/>
    <col min="14852" max="14852" width="24.28515625" style="89" customWidth="1"/>
    <col min="14853" max="14853" width="24.7109375" style="89" customWidth="1"/>
    <col min="14854" max="14854" width="20.7109375" style="89" customWidth="1"/>
    <col min="14855" max="15104" width="9.140625" style="89"/>
    <col min="15105" max="15105" width="24.85546875" style="89" customWidth="1"/>
    <col min="15106" max="15106" width="25.5703125" style="89" customWidth="1"/>
    <col min="15107" max="15107" width="23.7109375" style="89" customWidth="1"/>
    <col min="15108" max="15108" width="24.28515625" style="89" customWidth="1"/>
    <col min="15109" max="15109" width="24.7109375" style="89" customWidth="1"/>
    <col min="15110" max="15110" width="20.7109375" style="89" customWidth="1"/>
    <col min="15111" max="15360" width="9.140625" style="89"/>
    <col min="15361" max="15361" width="24.85546875" style="89" customWidth="1"/>
    <col min="15362" max="15362" width="25.5703125" style="89" customWidth="1"/>
    <col min="15363" max="15363" width="23.7109375" style="89" customWidth="1"/>
    <col min="15364" max="15364" width="24.28515625" style="89" customWidth="1"/>
    <col min="15365" max="15365" width="24.7109375" style="89" customWidth="1"/>
    <col min="15366" max="15366" width="20.7109375" style="89" customWidth="1"/>
    <col min="15367" max="15616" width="9.140625" style="89"/>
    <col min="15617" max="15617" width="24.85546875" style="89" customWidth="1"/>
    <col min="15618" max="15618" width="25.5703125" style="89" customWidth="1"/>
    <col min="15619" max="15619" width="23.7109375" style="89" customWidth="1"/>
    <col min="15620" max="15620" width="24.28515625" style="89" customWidth="1"/>
    <col min="15621" max="15621" width="24.7109375" style="89" customWidth="1"/>
    <col min="15622" max="15622" width="20.7109375" style="89" customWidth="1"/>
    <col min="15623" max="15872" width="9.140625" style="89"/>
    <col min="15873" max="15873" width="24.85546875" style="89" customWidth="1"/>
    <col min="15874" max="15874" width="25.5703125" style="89" customWidth="1"/>
    <col min="15875" max="15875" width="23.7109375" style="89" customWidth="1"/>
    <col min="15876" max="15876" width="24.28515625" style="89" customWidth="1"/>
    <col min="15877" max="15877" width="24.7109375" style="89" customWidth="1"/>
    <col min="15878" max="15878" width="20.7109375" style="89" customWidth="1"/>
    <col min="15879" max="16128" width="9.140625" style="89"/>
    <col min="16129" max="16129" width="24.85546875" style="89" customWidth="1"/>
    <col min="16130" max="16130" width="25.5703125" style="89" customWidth="1"/>
    <col min="16131" max="16131" width="23.7109375" style="89" customWidth="1"/>
    <col min="16132" max="16132" width="24.28515625" style="89" customWidth="1"/>
    <col min="16133" max="16133" width="24.7109375" style="89" customWidth="1"/>
    <col min="16134" max="16134" width="20.7109375" style="89" customWidth="1"/>
    <col min="16135" max="16384" width="9.140625" style="89"/>
  </cols>
  <sheetData>
    <row r="1" spans="1:6" ht="45.95" customHeight="1" x14ac:dyDescent="0.3">
      <c r="A1" s="208" t="s">
        <v>283</v>
      </c>
      <c r="B1" s="208"/>
      <c r="C1" s="208"/>
      <c r="D1" s="208"/>
      <c r="E1" s="209"/>
      <c r="F1" s="209"/>
    </row>
    <row r="2" spans="1:6" x14ac:dyDescent="0.25">
      <c r="E2" s="210" t="s">
        <v>267</v>
      </c>
      <c r="F2" s="211"/>
    </row>
    <row r="3" spans="1:6" ht="16.5" customHeight="1" thickBot="1" x14ac:dyDescent="0.3">
      <c r="A3" s="212"/>
      <c r="B3" s="215" t="s">
        <v>275</v>
      </c>
      <c r="C3" s="216"/>
      <c r="D3" s="216"/>
      <c r="E3" s="217"/>
      <c r="F3" s="218"/>
    </row>
    <row r="4" spans="1:6" ht="16.5" customHeight="1" thickBot="1" x14ac:dyDescent="0.3">
      <c r="A4" s="213"/>
      <c r="B4" s="221" t="s">
        <v>276</v>
      </c>
      <c r="C4" s="215" t="s">
        <v>277</v>
      </c>
      <c r="D4" s="216"/>
      <c r="E4" s="217"/>
      <c r="F4" s="219"/>
    </row>
    <row r="5" spans="1:6" ht="64.5" customHeight="1" x14ac:dyDescent="0.25">
      <c r="A5" s="214"/>
      <c r="B5" s="222"/>
      <c r="C5" s="132" t="s">
        <v>278</v>
      </c>
      <c r="D5" s="132" t="s">
        <v>284</v>
      </c>
      <c r="E5" s="132" t="s">
        <v>280</v>
      </c>
      <c r="F5" s="220"/>
    </row>
    <row r="6" spans="1:6" ht="15.2" customHeight="1" x14ac:dyDescent="0.25">
      <c r="A6" s="133" t="s">
        <v>34</v>
      </c>
      <c r="B6" s="57">
        <v>1540901</v>
      </c>
      <c r="C6" s="57">
        <v>27424</v>
      </c>
      <c r="D6" s="57">
        <v>1555993</v>
      </c>
      <c r="E6" s="57">
        <v>45240</v>
      </c>
      <c r="F6" s="134" t="s">
        <v>35</v>
      </c>
    </row>
    <row r="7" spans="1:6" ht="15.2" customHeight="1" x14ac:dyDescent="0.25">
      <c r="A7" s="65" t="s">
        <v>36</v>
      </c>
      <c r="B7" s="64">
        <v>406157</v>
      </c>
      <c r="C7" s="64">
        <v>8956</v>
      </c>
      <c r="D7" s="64">
        <v>401985</v>
      </c>
      <c r="E7" s="64">
        <v>4784</v>
      </c>
      <c r="F7" s="26" t="s">
        <v>37</v>
      </c>
    </row>
    <row r="8" spans="1:6" ht="15.2" customHeight="1" x14ac:dyDescent="0.25">
      <c r="A8" s="65" t="s">
        <v>38</v>
      </c>
      <c r="B8" s="64">
        <v>84359</v>
      </c>
      <c r="C8" s="64">
        <v>1252</v>
      </c>
      <c r="D8" s="64">
        <v>86387</v>
      </c>
      <c r="E8" s="64">
        <v>3280</v>
      </c>
      <c r="F8" s="26" t="s">
        <v>39</v>
      </c>
    </row>
    <row r="9" spans="1:6" ht="15.2" customHeight="1" x14ac:dyDescent="0.25">
      <c r="A9" s="65" t="s">
        <v>40</v>
      </c>
      <c r="B9" s="64">
        <v>244971</v>
      </c>
      <c r="C9" s="64">
        <v>4551</v>
      </c>
      <c r="D9" s="64">
        <v>247253</v>
      </c>
      <c r="E9" s="64">
        <v>7087</v>
      </c>
      <c r="F9" s="26" t="s">
        <v>41</v>
      </c>
    </row>
    <row r="10" spans="1:6" ht="15.2" customHeight="1" x14ac:dyDescent="0.25">
      <c r="A10" s="65" t="s">
        <v>42</v>
      </c>
      <c r="B10" s="64">
        <v>7342</v>
      </c>
      <c r="C10" s="64">
        <v>65</v>
      </c>
      <c r="D10" s="64">
        <v>7552</v>
      </c>
      <c r="E10" s="64">
        <v>275</v>
      </c>
      <c r="F10" s="26" t="s">
        <v>43</v>
      </c>
    </row>
    <row r="11" spans="1:6" ht="15.2" customHeight="1" x14ac:dyDescent="0.25">
      <c r="A11" s="65" t="s">
        <v>44</v>
      </c>
      <c r="B11" s="64">
        <v>1732</v>
      </c>
      <c r="C11" s="64">
        <v>3</v>
      </c>
      <c r="D11" s="64">
        <v>1824</v>
      </c>
      <c r="E11" s="64">
        <v>95</v>
      </c>
      <c r="F11" s="26" t="s">
        <v>45</v>
      </c>
    </row>
    <row r="12" spans="1:6" ht="15.2" customHeight="1" x14ac:dyDescent="0.25">
      <c r="A12" s="65" t="s">
        <v>46</v>
      </c>
      <c r="B12" s="63" t="s">
        <v>90</v>
      </c>
      <c r="C12" s="63" t="s">
        <v>90</v>
      </c>
      <c r="D12" s="63" t="s">
        <v>90</v>
      </c>
      <c r="E12" s="63" t="s">
        <v>90</v>
      </c>
      <c r="F12" s="26" t="s">
        <v>47</v>
      </c>
    </row>
    <row r="13" spans="1:6" ht="15.2" customHeight="1" x14ac:dyDescent="0.25">
      <c r="A13" s="65" t="s">
        <v>48</v>
      </c>
      <c r="B13" s="64">
        <v>8643</v>
      </c>
      <c r="C13" s="64">
        <v>208</v>
      </c>
      <c r="D13" s="64">
        <v>8795</v>
      </c>
      <c r="E13" s="64">
        <v>360</v>
      </c>
      <c r="F13" s="26" t="s">
        <v>49</v>
      </c>
    </row>
    <row r="14" spans="1:6" ht="15.2" customHeight="1" x14ac:dyDescent="0.25">
      <c r="A14" s="65" t="s">
        <v>50</v>
      </c>
      <c r="B14" s="64">
        <v>18821</v>
      </c>
      <c r="C14" s="64">
        <v>182</v>
      </c>
      <c r="D14" s="64">
        <v>19406</v>
      </c>
      <c r="E14" s="64">
        <v>767</v>
      </c>
      <c r="F14" s="26" t="s">
        <v>51</v>
      </c>
    </row>
    <row r="15" spans="1:6" ht="15.2" customHeight="1" x14ac:dyDescent="0.25">
      <c r="A15" s="65" t="s">
        <v>52</v>
      </c>
      <c r="B15" s="64">
        <v>234583</v>
      </c>
      <c r="C15" s="64">
        <v>3900</v>
      </c>
      <c r="D15" s="64">
        <v>241247</v>
      </c>
      <c r="E15" s="64">
        <v>10928</v>
      </c>
      <c r="F15" s="26" t="s">
        <v>53</v>
      </c>
    </row>
    <row r="16" spans="1:6" ht="15.2" customHeight="1" x14ac:dyDescent="0.25">
      <c r="A16" s="65" t="s">
        <v>54</v>
      </c>
      <c r="B16" s="64">
        <v>100</v>
      </c>
      <c r="C16" s="64">
        <v>13</v>
      </c>
      <c r="D16" s="64">
        <v>91</v>
      </c>
      <c r="E16" s="64">
        <v>4</v>
      </c>
      <c r="F16" s="26" t="s">
        <v>55</v>
      </c>
    </row>
    <row r="17" spans="1:6" ht="15.2" customHeight="1" x14ac:dyDescent="0.25">
      <c r="A17" s="65" t="s">
        <v>56</v>
      </c>
      <c r="B17" s="63" t="s">
        <v>90</v>
      </c>
      <c r="C17" s="63" t="s">
        <v>90</v>
      </c>
      <c r="D17" s="63" t="s">
        <v>90</v>
      </c>
      <c r="E17" s="63" t="s">
        <v>90</v>
      </c>
      <c r="F17" s="26" t="s">
        <v>57</v>
      </c>
    </row>
    <row r="18" spans="1:6" ht="15.2" customHeight="1" x14ac:dyDescent="0.25">
      <c r="A18" s="65" t="s">
        <v>58</v>
      </c>
      <c r="B18" s="64">
        <v>62812</v>
      </c>
      <c r="C18" s="64">
        <v>219</v>
      </c>
      <c r="D18" s="64">
        <v>63321</v>
      </c>
      <c r="E18" s="64">
        <v>728</v>
      </c>
      <c r="F18" s="26" t="s">
        <v>59</v>
      </c>
    </row>
    <row r="19" spans="1:6" ht="15.2" customHeight="1" x14ac:dyDescent="0.25">
      <c r="A19" s="65" t="s">
        <v>60</v>
      </c>
      <c r="B19" s="64">
        <v>1249</v>
      </c>
      <c r="C19" s="64">
        <v>138</v>
      </c>
      <c r="D19" s="64">
        <v>1150</v>
      </c>
      <c r="E19" s="64">
        <v>39</v>
      </c>
      <c r="F19" s="26" t="s">
        <v>61</v>
      </c>
    </row>
    <row r="20" spans="1:6" ht="15.2" customHeight="1" x14ac:dyDescent="0.25">
      <c r="A20" s="65" t="s">
        <v>62</v>
      </c>
      <c r="B20" s="64">
        <v>283</v>
      </c>
      <c r="C20" s="64">
        <v>21</v>
      </c>
      <c r="D20" s="64">
        <v>285</v>
      </c>
      <c r="E20" s="64">
        <v>23</v>
      </c>
      <c r="F20" s="26" t="s">
        <v>63</v>
      </c>
    </row>
    <row r="21" spans="1:6" ht="15.2" customHeight="1" x14ac:dyDescent="0.25">
      <c r="A21" s="65" t="s">
        <v>64</v>
      </c>
      <c r="B21" s="64">
        <v>3408</v>
      </c>
      <c r="C21" s="64">
        <v>577</v>
      </c>
      <c r="D21" s="64">
        <v>3347</v>
      </c>
      <c r="E21" s="64">
        <v>516</v>
      </c>
      <c r="F21" s="26" t="s">
        <v>65</v>
      </c>
    </row>
    <row r="22" spans="1:6" ht="15.2" customHeight="1" x14ac:dyDescent="0.25">
      <c r="A22" s="65" t="s">
        <v>66</v>
      </c>
      <c r="B22" s="62">
        <v>21697</v>
      </c>
      <c r="C22" s="62">
        <v>21</v>
      </c>
      <c r="D22" s="62">
        <v>22042</v>
      </c>
      <c r="E22" s="62">
        <v>366</v>
      </c>
      <c r="F22" s="26" t="s">
        <v>67</v>
      </c>
    </row>
    <row r="23" spans="1:6" ht="15.2" customHeight="1" x14ac:dyDescent="0.25">
      <c r="A23" s="65" t="s">
        <v>68</v>
      </c>
      <c r="B23" s="64">
        <v>7903</v>
      </c>
      <c r="C23" s="64">
        <v>25</v>
      </c>
      <c r="D23" s="64">
        <v>8537</v>
      </c>
      <c r="E23" s="64">
        <v>659</v>
      </c>
      <c r="F23" s="26" t="s">
        <v>69</v>
      </c>
    </row>
    <row r="24" spans="1:6" ht="15.2" customHeight="1" x14ac:dyDescent="0.25">
      <c r="A24" s="65" t="s">
        <v>70</v>
      </c>
      <c r="B24" s="64">
        <v>8184</v>
      </c>
      <c r="C24" s="62">
        <v>3</v>
      </c>
      <c r="D24" s="64">
        <v>8404</v>
      </c>
      <c r="E24" s="62">
        <v>223</v>
      </c>
      <c r="F24" s="26" t="s">
        <v>71</v>
      </c>
    </row>
    <row r="25" spans="1:6" ht="15.2" customHeight="1" x14ac:dyDescent="0.25">
      <c r="A25" s="65" t="s">
        <v>72</v>
      </c>
      <c r="B25" s="64">
        <v>26455</v>
      </c>
      <c r="C25" s="64">
        <v>430</v>
      </c>
      <c r="D25" s="64">
        <v>27372</v>
      </c>
      <c r="E25" s="64">
        <v>1347</v>
      </c>
      <c r="F25" s="26" t="s">
        <v>73</v>
      </c>
    </row>
    <row r="26" spans="1:6" ht="15.2" customHeight="1" x14ac:dyDescent="0.25">
      <c r="A26" s="65" t="s">
        <v>120</v>
      </c>
      <c r="B26" s="64">
        <v>4030</v>
      </c>
      <c r="C26" s="135">
        <v>13</v>
      </c>
      <c r="D26" s="64">
        <v>5234</v>
      </c>
      <c r="E26" s="135">
        <v>2586</v>
      </c>
      <c r="F26" s="26" t="s">
        <v>75</v>
      </c>
    </row>
    <row r="27" spans="1:6" ht="15.2" customHeight="1" x14ac:dyDescent="0.25">
      <c r="A27" s="65" t="s">
        <v>76</v>
      </c>
      <c r="B27" s="64">
        <v>15891</v>
      </c>
      <c r="C27" s="64">
        <v>7</v>
      </c>
      <c r="D27" s="64">
        <v>17540</v>
      </c>
      <c r="E27" s="64">
        <v>2393</v>
      </c>
      <c r="F27" s="26" t="s">
        <v>77</v>
      </c>
    </row>
    <row r="28" spans="1:6" ht="15.2" customHeight="1" x14ac:dyDescent="0.25">
      <c r="A28" s="65" t="s">
        <v>78</v>
      </c>
      <c r="B28" s="64">
        <v>366247</v>
      </c>
      <c r="C28" s="64">
        <v>5709</v>
      </c>
      <c r="D28" s="64">
        <v>369173</v>
      </c>
      <c r="E28" s="64">
        <v>8635</v>
      </c>
      <c r="F28" s="26" t="s">
        <v>79</v>
      </c>
    </row>
    <row r="29" spans="1:6" ht="15.2" customHeight="1" x14ac:dyDescent="0.25">
      <c r="A29" s="65" t="s">
        <v>80</v>
      </c>
      <c r="B29" s="64">
        <v>15231</v>
      </c>
      <c r="C29" s="62">
        <v>1118</v>
      </c>
      <c r="D29" s="64">
        <v>14248</v>
      </c>
      <c r="E29" s="62">
        <v>135</v>
      </c>
      <c r="F29" s="26" t="s">
        <v>81</v>
      </c>
    </row>
    <row r="30" spans="1:6" ht="15.2" customHeight="1" x14ac:dyDescent="0.25">
      <c r="A30" s="136" t="s">
        <v>82</v>
      </c>
      <c r="B30" s="64">
        <v>408</v>
      </c>
      <c r="C30" s="64">
        <v>0</v>
      </c>
      <c r="D30" s="64">
        <v>411</v>
      </c>
      <c r="E30" s="64">
        <v>3</v>
      </c>
      <c r="F30" s="26" t="s">
        <v>83</v>
      </c>
    </row>
    <row r="31" spans="1:6" ht="30.75" customHeight="1" x14ac:dyDescent="0.25">
      <c r="A31" s="180" t="s">
        <v>29</v>
      </c>
      <c r="B31" s="180"/>
      <c r="C31" s="180"/>
      <c r="D31" s="180"/>
      <c r="E31" s="180"/>
      <c r="F31" s="180"/>
    </row>
    <row r="32" spans="1:6" ht="27.75" customHeight="1" x14ac:dyDescent="0.25">
      <c r="A32" s="197" t="s">
        <v>91</v>
      </c>
      <c r="B32" s="197"/>
      <c r="C32" s="197"/>
      <c r="D32" s="197"/>
      <c r="E32" s="197"/>
      <c r="F32" s="197"/>
    </row>
  </sheetData>
  <mergeCells count="9">
    <mergeCell ref="A31:F31"/>
    <mergeCell ref="A32:F32"/>
    <mergeCell ref="A1:F1"/>
    <mergeCell ref="E2:F2"/>
    <mergeCell ref="A3:A5"/>
    <mergeCell ref="B3:E3"/>
    <mergeCell ref="F3:F5"/>
    <mergeCell ref="B4:B5"/>
    <mergeCell ref="C4:E4"/>
  </mergeCells>
  <conditionalFormatting sqref="C26">
    <cfRule type="cellIs" dxfId="335" priority="10" stopIfTrue="1" operator="greaterThanOrEqual">
      <formula>150</formula>
    </cfRule>
  </conditionalFormatting>
  <conditionalFormatting sqref="E26">
    <cfRule type="cellIs" dxfId="334" priority="9" stopIfTrue="1" operator="greaterThanOrEqual">
      <formula>150</formula>
    </cfRule>
  </conditionalFormatting>
  <conditionalFormatting sqref="E29">
    <cfRule type="cellIs" dxfId="333" priority="3" stopIfTrue="1" operator="greaterThanOrEqual">
      <formula>150</formula>
    </cfRule>
  </conditionalFormatting>
  <conditionalFormatting sqref="B22:E22">
    <cfRule type="cellIs" dxfId="332" priority="8" stopIfTrue="1" operator="greaterThanOrEqual">
      <formula>150</formula>
    </cfRule>
  </conditionalFormatting>
  <conditionalFormatting sqref="C24">
    <cfRule type="cellIs" dxfId="331" priority="7" stopIfTrue="1" operator="greaterThanOrEqual">
      <formula>150</formula>
    </cfRule>
  </conditionalFormatting>
  <conditionalFormatting sqref="C29">
    <cfRule type="cellIs" dxfId="330" priority="6" stopIfTrue="1" operator="greaterThanOrEqual">
      <formula>150</formula>
    </cfRule>
  </conditionalFormatting>
  <conditionalFormatting sqref="E22">
    <cfRule type="cellIs" dxfId="329" priority="5" stopIfTrue="1" operator="greaterThanOrEqual">
      <formula>150</formula>
    </cfRule>
  </conditionalFormatting>
  <conditionalFormatting sqref="E24">
    <cfRule type="cellIs" dxfId="328" priority="4" stopIfTrue="1" operator="greaterThanOrEqual">
      <formula>150</formula>
    </cfRule>
  </conditionalFormatting>
  <conditionalFormatting sqref="B12:E12">
    <cfRule type="cellIs" dxfId="327" priority="2" stopIfTrue="1" operator="greaterThanOrEqual">
      <formula>150</formula>
    </cfRule>
  </conditionalFormatting>
  <conditionalFormatting sqref="B17:E17">
    <cfRule type="cellIs" dxfId="326" priority="1" stopIfTrue="1" operator="greaterThanOrEqual">
      <formula>150</formula>
    </cfRule>
  </conditionalFormatting>
  <printOptions horizontalCentered="1"/>
  <pageMargins left="0.78740157480314965" right="0.19685039370078741" top="0.19685039370078741" bottom="0.19685039370078741" header="0" footer="0"/>
  <pageSetup paperSize="9" scale="9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="82" zoomScaleNormal="82" workbookViewId="0">
      <selection activeCell="S22" sqref="S22"/>
    </sheetView>
  </sheetViews>
  <sheetFormatPr defaultRowHeight="15" x14ac:dyDescent="0.25"/>
  <cols>
    <col min="1" max="1" width="20.7109375" customWidth="1"/>
    <col min="2" max="2" width="10.7109375" customWidth="1"/>
    <col min="3" max="3" width="13.7109375" customWidth="1"/>
    <col min="4" max="4" width="10.7109375" customWidth="1"/>
    <col min="5" max="5" width="13.7109375" customWidth="1"/>
    <col min="6" max="6" width="10.7109375" customWidth="1"/>
    <col min="7" max="7" width="13.7109375" customWidth="1"/>
    <col min="8" max="8" width="10.7109375" customWidth="1"/>
    <col min="9" max="9" width="13.7109375" customWidth="1"/>
    <col min="10" max="10" width="18.7109375" customWidth="1"/>
    <col min="257" max="257" width="20.7109375" customWidth="1"/>
    <col min="258" max="258" width="10.7109375" customWidth="1"/>
    <col min="259" max="259" width="13.7109375" customWidth="1"/>
    <col min="260" max="260" width="10.7109375" customWidth="1"/>
    <col min="261" max="261" width="13.7109375" customWidth="1"/>
    <col min="262" max="262" width="10.7109375" customWidth="1"/>
    <col min="263" max="263" width="13.7109375" customWidth="1"/>
    <col min="264" max="264" width="10.7109375" customWidth="1"/>
    <col min="265" max="265" width="13.7109375" customWidth="1"/>
    <col min="266" max="266" width="18.7109375" customWidth="1"/>
    <col min="513" max="513" width="20.7109375" customWidth="1"/>
    <col min="514" max="514" width="10.7109375" customWidth="1"/>
    <col min="515" max="515" width="13.7109375" customWidth="1"/>
    <col min="516" max="516" width="10.7109375" customWidth="1"/>
    <col min="517" max="517" width="13.7109375" customWidth="1"/>
    <col min="518" max="518" width="10.7109375" customWidth="1"/>
    <col min="519" max="519" width="13.7109375" customWidth="1"/>
    <col min="520" max="520" width="10.7109375" customWidth="1"/>
    <col min="521" max="521" width="13.7109375" customWidth="1"/>
    <col min="522" max="522" width="18.7109375" customWidth="1"/>
    <col min="769" max="769" width="20.7109375" customWidth="1"/>
    <col min="770" max="770" width="10.7109375" customWidth="1"/>
    <col min="771" max="771" width="13.7109375" customWidth="1"/>
    <col min="772" max="772" width="10.7109375" customWidth="1"/>
    <col min="773" max="773" width="13.7109375" customWidth="1"/>
    <col min="774" max="774" width="10.7109375" customWidth="1"/>
    <col min="775" max="775" width="13.7109375" customWidth="1"/>
    <col min="776" max="776" width="10.7109375" customWidth="1"/>
    <col min="777" max="777" width="13.7109375" customWidth="1"/>
    <col min="778" max="778" width="18.7109375" customWidth="1"/>
    <col min="1025" max="1025" width="20.7109375" customWidth="1"/>
    <col min="1026" max="1026" width="10.7109375" customWidth="1"/>
    <col min="1027" max="1027" width="13.7109375" customWidth="1"/>
    <col min="1028" max="1028" width="10.7109375" customWidth="1"/>
    <col min="1029" max="1029" width="13.7109375" customWidth="1"/>
    <col min="1030" max="1030" width="10.7109375" customWidth="1"/>
    <col min="1031" max="1031" width="13.7109375" customWidth="1"/>
    <col min="1032" max="1032" width="10.7109375" customWidth="1"/>
    <col min="1033" max="1033" width="13.7109375" customWidth="1"/>
    <col min="1034" max="1034" width="18.7109375" customWidth="1"/>
    <col min="1281" max="1281" width="20.7109375" customWidth="1"/>
    <col min="1282" max="1282" width="10.7109375" customWidth="1"/>
    <col min="1283" max="1283" width="13.7109375" customWidth="1"/>
    <col min="1284" max="1284" width="10.7109375" customWidth="1"/>
    <col min="1285" max="1285" width="13.7109375" customWidth="1"/>
    <col min="1286" max="1286" width="10.7109375" customWidth="1"/>
    <col min="1287" max="1287" width="13.7109375" customWidth="1"/>
    <col min="1288" max="1288" width="10.7109375" customWidth="1"/>
    <col min="1289" max="1289" width="13.7109375" customWidth="1"/>
    <col min="1290" max="1290" width="18.7109375" customWidth="1"/>
    <col min="1537" max="1537" width="20.7109375" customWidth="1"/>
    <col min="1538" max="1538" width="10.7109375" customWidth="1"/>
    <col min="1539" max="1539" width="13.7109375" customWidth="1"/>
    <col min="1540" max="1540" width="10.7109375" customWidth="1"/>
    <col min="1541" max="1541" width="13.7109375" customWidth="1"/>
    <col min="1542" max="1542" width="10.7109375" customWidth="1"/>
    <col min="1543" max="1543" width="13.7109375" customWidth="1"/>
    <col min="1544" max="1544" width="10.7109375" customWidth="1"/>
    <col min="1545" max="1545" width="13.7109375" customWidth="1"/>
    <col min="1546" max="1546" width="18.7109375" customWidth="1"/>
    <col min="1793" max="1793" width="20.7109375" customWidth="1"/>
    <col min="1794" max="1794" width="10.7109375" customWidth="1"/>
    <col min="1795" max="1795" width="13.7109375" customWidth="1"/>
    <col min="1796" max="1796" width="10.7109375" customWidth="1"/>
    <col min="1797" max="1797" width="13.7109375" customWidth="1"/>
    <col min="1798" max="1798" width="10.7109375" customWidth="1"/>
    <col min="1799" max="1799" width="13.7109375" customWidth="1"/>
    <col min="1800" max="1800" width="10.7109375" customWidth="1"/>
    <col min="1801" max="1801" width="13.7109375" customWidth="1"/>
    <col min="1802" max="1802" width="18.7109375" customWidth="1"/>
    <col min="2049" max="2049" width="20.7109375" customWidth="1"/>
    <col min="2050" max="2050" width="10.7109375" customWidth="1"/>
    <col min="2051" max="2051" width="13.7109375" customWidth="1"/>
    <col min="2052" max="2052" width="10.7109375" customWidth="1"/>
    <col min="2053" max="2053" width="13.7109375" customWidth="1"/>
    <col min="2054" max="2054" width="10.7109375" customWidth="1"/>
    <col min="2055" max="2055" width="13.7109375" customWidth="1"/>
    <col min="2056" max="2056" width="10.7109375" customWidth="1"/>
    <col min="2057" max="2057" width="13.7109375" customWidth="1"/>
    <col min="2058" max="2058" width="18.7109375" customWidth="1"/>
    <col min="2305" max="2305" width="20.7109375" customWidth="1"/>
    <col min="2306" max="2306" width="10.7109375" customWidth="1"/>
    <col min="2307" max="2307" width="13.7109375" customWidth="1"/>
    <col min="2308" max="2308" width="10.7109375" customWidth="1"/>
    <col min="2309" max="2309" width="13.7109375" customWidth="1"/>
    <col min="2310" max="2310" width="10.7109375" customWidth="1"/>
    <col min="2311" max="2311" width="13.7109375" customWidth="1"/>
    <col min="2312" max="2312" width="10.7109375" customWidth="1"/>
    <col min="2313" max="2313" width="13.7109375" customWidth="1"/>
    <col min="2314" max="2314" width="18.7109375" customWidth="1"/>
    <col min="2561" max="2561" width="20.7109375" customWidth="1"/>
    <col min="2562" max="2562" width="10.7109375" customWidth="1"/>
    <col min="2563" max="2563" width="13.7109375" customWidth="1"/>
    <col min="2564" max="2564" width="10.7109375" customWidth="1"/>
    <col min="2565" max="2565" width="13.7109375" customWidth="1"/>
    <col min="2566" max="2566" width="10.7109375" customWidth="1"/>
    <col min="2567" max="2567" width="13.7109375" customWidth="1"/>
    <col min="2568" max="2568" width="10.7109375" customWidth="1"/>
    <col min="2569" max="2569" width="13.7109375" customWidth="1"/>
    <col min="2570" max="2570" width="18.7109375" customWidth="1"/>
    <col min="2817" max="2817" width="20.7109375" customWidth="1"/>
    <col min="2818" max="2818" width="10.7109375" customWidth="1"/>
    <col min="2819" max="2819" width="13.7109375" customWidth="1"/>
    <col min="2820" max="2820" width="10.7109375" customWidth="1"/>
    <col min="2821" max="2821" width="13.7109375" customWidth="1"/>
    <col min="2822" max="2822" width="10.7109375" customWidth="1"/>
    <col min="2823" max="2823" width="13.7109375" customWidth="1"/>
    <col min="2824" max="2824" width="10.7109375" customWidth="1"/>
    <col min="2825" max="2825" width="13.7109375" customWidth="1"/>
    <col min="2826" max="2826" width="18.7109375" customWidth="1"/>
    <col min="3073" max="3073" width="20.7109375" customWidth="1"/>
    <col min="3074" max="3074" width="10.7109375" customWidth="1"/>
    <col min="3075" max="3075" width="13.7109375" customWidth="1"/>
    <col min="3076" max="3076" width="10.7109375" customWidth="1"/>
    <col min="3077" max="3077" width="13.7109375" customWidth="1"/>
    <col min="3078" max="3078" width="10.7109375" customWidth="1"/>
    <col min="3079" max="3079" width="13.7109375" customWidth="1"/>
    <col min="3080" max="3080" width="10.7109375" customWidth="1"/>
    <col min="3081" max="3081" width="13.7109375" customWidth="1"/>
    <col min="3082" max="3082" width="18.7109375" customWidth="1"/>
    <col min="3329" max="3329" width="20.7109375" customWidth="1"/>
    <col min="3330" max="3330" width="10.7109375" customWidth="1"/>
    <col min="3331" max="3331" width="13.7109375" customWidth="1"/>
    <col min="3332" max="3332" width="10.7109375" customWidth="1"/>
    <col min="3333" max="3333" width="13.7109375" customWidth="1"/>
    <col min="3334" max="3334" width="10.7109375" customWidth="1"/>
    <col min="3335" max="3335" width="13.7109375" customWidth="1"/>
    <col min="3336" max="3336" width="10.7109375" customWidth="1"/>
    <col min="3337" max="3337" width="13.7109375" customWidth="1"/>
    <col min="3338" max="3338" width="18.7109375" customWidth="1"/>
    <col min="3585" max="3585" width="20.7109375" customWidth="1"/>
    <col min="3586" max="3586" width="10.7109375" customWidth="1"/>
    <col min="3587" max="3587" width="13.7109375" customWidth="1"/>
    <col min="3588" max="3588" width="10.7109375" customWidth="1"/>
    <col min="3589" max="3589" width="13.7109375" customWidth="1"/>
    <col min="3590" max="3590" width="10.7109375" customWidth="1"/>
    <col min="3591" max="3591" width="13.7109375" customWidth="1"/>
    <col min="3592" max="3592" width="10.7109375" customWidth="1"/>
    <col min="3593" max="3593" width="13.7109375" customWidth="1"/>
    <col min="3594" max="3594" width="18.7109375" customWidth="1"/>
    <col min="3841" max="3841" width="20.7109375" customWidth="1"/>
    <col min="3842" max="3842" width="10.7109375" customWidth="1"/>
    <col min="3843" max="3843" width="13.7109375" customWidth="1"/>
    <col min="3844" max="3844" width="10.7109375" customWidth="1"/>
    <col min="3845" max="3845" width="13.7109375" customWidth="1"/>
    <col min="3846" max="3846" width="10.7109375" customWidth="1"/>
    <col min="3847" max="3847" width="13.7109375" customWidth="1"/>
    <col min="3848" max="3848" width="10.7109375" customWidth="1"/>
    <col min="3849" max="3849" width="13.7109375" customWidth="1"/>
    <col min="3850" max="3850" width="18.7109375" customWidth="1"/>
    <col min="4097" max="4097" width="20.7109375" customWidth="1"/>
    <col min="4098" max="4098" width="10.7109375" customWidth="1"/>
    <col min="4099" max="4099" width="13.7109375" customWidth="1"/>
    <col min="4100" max="4100" width="10.7109375" customWidth="1"/>
    <col min="4101" max="4101" width="13.7109375" customWidth="1"/>
    <col min="4102" max="4102" width="10.7109375" customWidth="1"/>
    <col min="4103" max="4103" width="13.7109375" customWidth="1"/>
    <col min="4104" max="4104" width="10.7109375" customWidth="1"/>
    <col min="4105" max="4105" width="13.7109375" customWidth="1"/>
    <col min="4106" max="4106" width="18.7109375" customWidth="1"/>
    <col min="4353" max="4353" width="20.7109375" customWidth="1"/>
    <col min="4354" max="4354" width="10.7109375" customWidth="1"/>
    <col min="4355" max="4355" width="13.7109375" customWidth="1"/>
    <col min="4356" max="4356" width="10.7109375" customWidth="1"/>
    <col min="4357" max="4357" width="13.7109375" customWidth="1"/>
    <col min="4358" max="4358" width="10.7109375" customWidth="1"/>
    <col min="4359" max="4359" width="13.7109375" customWidth="1"/>
    <col min="4360" max="4360" width="10.7109375" customWidth="1"/>
    <col min="4361" max="4361" width="13.7109375" customWidth="1"/>
    <col min="4362" max="4362" width="18.7109375" customWidth="1"/>
    <col min="4609" max="4609" width="20.7109375" customWidth="1"/>
    <col min="4610" max="4610" width="10.7109375" customWidth="1"/>
    <col min="4611" max="4611" width="13.7109375" customWidth="1"/>
    <col min="4612" max="4612" width="10.7109375" customWidth="1"/>
    <col min="4613" max="4613" width="13.7109375" customWidth="1"/>
    <col min="4614" max="4614" width="10.7109375" customWidth="1"/>
    <col min="4615" max="4615" width="13.7109375" customWidth="1"/>
    <col min="4616" max="4616" width="10.7109375" customWidth="1"/>
    <col min="4617" max="4617" width="13.7109375" customWidth="1"/>
    <col min="4618" max="4618" width="18.7109375" customWidth="1"/>
    <col min="4865" max="4865" width="20.7109375" customWidth="1"/>
    <col min="4866" max="4866" width="10.7109375" customWidth="1"/>
    <col min="4867" max="4867" width="13.7109375" customWidth="1"/>
    <col min="4868" max="4868" width="10.7109375" customWidth="1"/>
    <col min="4869" max="4869" width="13.7109375" customWidth="1"/>
    <col min="4870" max="4870" width="10.7109375" customWidth="1"/>
    <col min="4871" max="4871" width="13.7109375" customWidth="1"/>
    <col min="4872" max="4872" width="10.7109375" customWidth="1"/>
    <col min="4873" max="4873" width="13.7109375" customWidth="1"/>
    <col min="4874" max="4874" width="18.7109375" customWidth="1"/>
    <col min="5121" max="5121" width="20.7109375" customWidth="1"/>
    <col min="5122" max="5122" width="10.7109375" customWidth="1"/>
    <col min="5123" max="5123" width="13.7109375" customWidth="1"/>
    <col min="5124" max="5124" width="10.7109375" customWidth="1"/>
    <col min="5125" max="5125" width="13.7109375" customWidth="1"/>
    <col min="5126" max="5126" width="10.7109375" customWidth="1"/>
    <col min="5127" max="5127" width="13.7109375" customWidth="1"/>
    <col min="5128" max="5128" width="10.7109375" customWidth="1"/>
    <col min="5129" max="5129" width="13.7109375" customWidth="1"/>
    <col min="5130" max="5130" width="18.7109375" customWidth="1"/>
    <col min="5377" max="5377" width="20.7109375" customWidth="1"/>
    <col min="5378" max="5378" width="10.7109375" customWidth="1"/>
    <col min="5379" max="5379" width="13.7109375" customWidth="1"/>
    <col min="5380" max="5380" width="10.7109375" customWidth="1"/>
    <col min="5381" max="5381" width="13.7109375" customWidth="1"/>
    <col min="5382" max="5382" width="10.7109375" customWidth="1"/>
    <col min="5383" max="5383" width="13.7109375" customWidth="1"/>
    <col min="5384" max="5384" width="10.7109375" customWidth="1"/>
    <col min="5385" max="5385" width="13.7109375" customWidth="1"/>
    <col min="5386" max="5386" width="18.7109375" customWidth="1"/>
    <col min="5633" max="5633" width="20.7109375" customWidth="1"/>
    <col min="5634" max="5634" width="10.7109375" customWidth="1"/>
    <col min="5635" max="5635" width="13.7109375" customWidth="1"/>
    <col min="5636" max="5636" width="10.7109375" customWidth="1"/>
    <col min="5637" max="5637" width="13.7109375" customWidth="1"/>
    <col min="5638" max="5638" width="10.7109375" customWidth="1"/>
    <col min="5639" max="5639" width="13.7109375" customWidth="1"/>
    <col min="5640" max="5640" width="10.7109375" customWidth="1"/>
    <col min="5641" max="5641" width="13.7109375" customWidth="1"/>
    <col min="5642" max="5642" width="18.7109375" customWidth="1"/>
    <col min="5889" max="5889" width="20.7109375" customWidth="1"/>
    <col min="5890" max="5890" width="10.7109375" customWidth="1"/>
    <col min="5891" max="5891" width="13.7109375" customWidth="1"/>
    <col min="5892" max="5892" width="10.7109375" customWidth="1"/>
    <col min="5893" max="5893" width="13.7109375" customWidth="1"/>
    <col min="5894" max="5894" width="10.7109375" customWidth="1"/>
    <col min="5895" max="5895" width="13.7109375" customWidth="1"/>
    <col min="5896" max="5896" width="10.7109375" customWidth="1"/>
    <col min="5897" max="5897" width="13.7109375" customWidth="1"/>
    <col min="5898" max="5898" width="18.7109375" customWidth="1"/>
    <col min="6145" max="6145" width="20.7109375" customWidth="1"/>
    <col min="6146" max="6146" width="10.7109375" customWidth="1"/>
    <col min="6147" max="6147" width="13.7109375" customWidth="1"/>
    <col min="6148" max="6148" width="10.7109375" customWidth="1"/>
    <col min="6149" max="6149" width="13.7109375" customWidth="1"/>
    <col min="6150" max="6150" width="10.7109375" customWidth="1"/>
    <col min="6151" max="6151" width="13.7109375" customWidth="1"/>
    <col min="6152" max="6152" width="10.7109375" customWidth="1"/>
    <col min="6153" max="6153" width="13.7109375" customWidth="1"/>
    <col min="6154" max="6154" width="18.7109375" customWidth="1"/>
    <col min="6401" max="6401" width="20.7109375" customWidth="1"/>
    <col min="6402" max="6402" width="10.7109375" customWidth="1"/>
    <col min="6403" max="6403" width="13.7109375" customWidth="1"/>
    <col min="6404" max="6404" width="10.7109375" customWidth="1"/>
    <col min="6405" max="6405" width="13.7109375" customWidth="1"/>
    <col min="6406" max="6406" width="10.7109375" customWidth="1"/>
    <col min="6407" max="6407" width="13.7109375" customWidth="1"/>
    <col min="6408" max="6408" width="10.7109375" customWidth="1"/>
    <col min="6409" max="6409" width="13.7109375" customWidth="1"/>
    <col min="6410" max="6410" width="18.7109375" customWidth="1"/>
    <col min="6657" max="6657" width="20.7109375" customWidth="1"/>
    <col min="6658" max="6658" width="10.7109375" customWidth="1"/>
    <col min="6659" max="6659" width="13.7109375" customWidth="1"/>
    <col min="6660" max="6660" width="10.7109375" customWidth="1"/>
    <col min="6661" max="6661" width="13.7109375" customWidth="1"/>
    <col min="6662" max="6662" width="10.7109375" customWidth="1"/>
    <col min="6663" max="6663" width="13.7109375" customWidth="1"/>
    <col min="6664" max="6664" width="10.7109375" customWidth="1"/>
    <col min="6665" max="6665" width="13.7109375" customWidth="1"/>
    <col min="6666" max="6666" width="18.7109375" customWidth="1"/>
    <col min="6913" max="6913" width="20.7109375" customWidth="1"/>
    <col min="6914" max="6914" width="10.7109375" customWidth="1"/>
    <col min="6915" max="6915" width="13.7109375" customWidth="1"/>
    <col min="6916" max="6916" width="10.7109375" customWidth="1"/>
    <col min="6917" max="6917" width="13.7109375" customWidth="1"/>
    <col min="6918" max="6918" width="10.7109375" customWidth="1"/>
    <col min="6919" max="6919" width="13.7109375" customWidth="1"/>
    <col min="6920" max="6920" width="10.7109375" customWidth="1"/>
    <col min="6921" max="6921" width="13.7109375" customWidth="1"/>
    <col min="6922" max="6922" width="18.7109375" customWidth="1"/>
    <col min="7169" max="7169" width="20.7109375" customWidth="1"/>
    <col min="7170" max="7170" width="10.7109375" customWidth="1"/>
    <col min="7171" max="7171" width="13.7109375" customWidth="1"/>
    <col min="7172" max="7172" width="10.7109375" customWidth="1"/>
    <col min="7173" max="7173" width="13.7109375" customWidth="1"/>
    <col min="7174" max="7174" width="10.7109375" customWidth="1"/>
    <col min="7175" max="7175" width="13.7109375" customWidth="1"/>
    <col min="7176" max="7176" width="10.7109375" customWidth="1"/>
    <col min="7177" max="7177" width="13.7109375" customWidth="1"/>
    <col min="7178" max="7178" width="18.7109375" customWidth="1"/>
    <col min="7425" max="7425" width="20.7109375" customWidth="1"/>
    <col min="7426" max="7426" width="10.7109375" customWidth="1"/>
    <col min="7427" max="7427" width="13.7109375" customWidth="1"/>
    <col min="7428" max="7428" width="10.7109375" customWidth="1"/>
    <col min="7429" max="7429" width="13.7109375" customWidth="1"/>
    <col min="7430" max="7430" width="10.7109375" customWidth="1"/>
    <col min="7431" max="7431" width="13.7109375" customWidth="1"/>
    <col min="7432" max="7432" width="10.7109375" customWidth="1"/>
    <col min="7433" max="7433" width="13.7109375" customWidth="1"/>
    <col min="7434" max="7434" width="18.7109375" customWidth="1"/>
    <col min="7681" max="7681" width="20.7109375" customWidth="1"/>
    <col min="7682" max="7682" width="10.7109375" customWidth="1"/>
    <col min="7683" max="7683" width="13.7109375" customWidth="1"/>
    <col min="7684" max="7684" width="10.7109375" customWidth="1"/>
    <col min="7685" max="7685" width="13.7109375" customWidth="1"/>
    <col min="7686" max="7686" width="10.7109375" customWidth="1"/>
    <col min="7687" max="7687" width="13.7109375" customWidth="1"/>
    <col min="7688" max="7688" width="10.7109375" customWidth="1"/>
    <col min="7689" max="7689" width="13.7109375" customWidth="1"/>
    <col min="7690" max="7690" width="18.7109375" customWidth="1"/>
    <col min="7937" max="7937" width="20.7109375" customWidth="1"/>
    <col min="7938" max="7938" width="10.7109375" customWidth="1"/>
    <col min="7939" max="7939" width="13.7109375" customWidth="1"/>
    <col min="7940" max="7940" width="10.7109375" customWidth="1"/>
    <col min="7941" max="7941" width="13.7109375" customWidth="1"/>
    <col min="7942" max="7942" width="10.7109375" customWidth="1"/>
    <col min="7943" max="7943" width="13.7109375" customWidth="1"/>
    <col min="7944" max="7944" width="10.7109375" customWidth="1"/>
    <col min="7945" max="7945" width="13.7109375" customWidth="1"/>
    <col min="7946" max="7946" width="18.7109375" customWidth="1"/>
    <col min="8193" max="8193" width="20.7109375" customWidth="1"/>
    <col min="8194" max="8194" width="10.7109375" customWidth="1"/>
    <col min="8195" max="8195" width="13.7109375" customWidth="1"/>
    <col min="8196" max="8196" width="10.7109375" customWidth="1"/>
    <col min="8197" max="8197" width="13.7109375" customWidth="1"/>
    <col min="8198" max="8198" width="10.7109375" customWidth="1"/>
    <col min="8199" max="8199" width="13.7109375" customWidth="1"/>
    <col min="8200" max="8200" width="10.7109375" customWidth="1"/>
    <col min="8201" max="8201" width="13.7109375" customWidth="1"/>
    <col min="8202" max="8202" width="18.7109375" customWidth="1"/>
    <col min="8449" max="8449" width="20.7109375" customWidth="1"/>
    <col min="8450" max="8450" width="10.7109375" customWidth="1"/>
    <col min="8451" max="8451" width="13.7109375" customWidth="1"/>
    <col min="8452" max="8452" width="10.7109375" customWidth="1"/>
    <col min="8453" max="8453" width="13.7109375" customWidth="1"/>
    <col min="8454" max="8454" width="10.7109375" customWidth="1"/>
    <col min="8455" max="8455" width="13.7109375" customWidth="1"/>
    <col min="8456" max="8456" width="10.7109375" customWidth="1"/>
    <col min="8457" max="8457" width="13.7109375" customWidth="1"/>
    <col min="8458" max="8458" width="18.7109375" customWidth="1"/>
    <col min="8705" max="8705" width="20.7109375" customWidth="1"/>
    <col min="8706" max="8706" width="10.7109375" customWidth="1"/>
    <col min="8707" max="8707" width="13.7109375" customWidth="1"/>
    <col min="8708" max="8708" width="10.7109375" customWidth="1"/>
    <col min="8709" max="8709" width="13.7109375" customWidth="1"/>
    <col min="8710" max="8710" width="10.7109375" customWidth="1"/>
    <col min="8711" max="8711" width="13.7109375" customWidth="1"/>
    <col min="8712" max="8712" width="10.7109375" customWidth="1"/>
    <col min="8713" max="8713" width="13.7109375" customWidth="1"/>
    <col min="8714" max="8714" width="18.7109375" customWidth="1"/>
    <col min="8961" max="8961" width="20.7109375" customWidth="1"/>
    <col min="8962" max="8962" width="10.7109375" customWidth="1"/>
    <col min="8963" max="8963" width="13.7109375" customWidth="1"/>
    <col min="8964" max="8964" width="10.7109375" customWidth="1"/>
    <col min="8965" max="8965" width="13.7109375" customWidth="1"/>
    <col min="8966" max="8966" width="10.7109375" customWidth="1"/>
    <col min="8967" max="8967" width="13.7109375" customWidth="1"/>
    <col min="8968" max="8968" width="10.7109375" customWidth="1"/>
    <col min="8969" max="8969" width="13.7109375" customWidth="1"/>
    <col min="8970" max="8970" width="18.7109375" customWidth="1"/>
    <col min="9217" max="9217" width="20.7109375" customWidth="1"/>
    <col min="9218" max="9218" width="10.7109375" customWidth="1"/>
    <col min="9219" max="9219" width="13.7109375" customWidth="1"/>
    <col min="9220" max="9220" width="10.7109375" customWidth="1"/>
    <col min="9221" max="9221" width="13.7109375" customWidth="1"/>
    <col min="9222" max="9222" width="10.7109375" customWidth="1"/>
    <col min="9223" max="9223" width="13.7109375" customWidth="1"/>
    <col min="9224" max="9224" width="10.7109375" customWidth="1"/>
    <col min="9225" max="9225" width="13.7109375" customWidth="1"/>
    <col min="9226" max="9226" width="18.7109375" customWidth="1"/>
    <col min="9473" max="9473" width="20.7109375" customWidth="1"/>
    <col min="9474" max="9474" width="10.7109375" customWidth="1"/>
    <col min="9475" max="9475" width="13.7109375" customWidth="1"/>
    <col min="9476" max="9476" width="10.7109375" customWidth="1"/>
    <col min="9477" max="9477" width="13.7109375" customWidth="1"/>
    <col min="9478" max="9478" width="10.7109375" customWidth="1"/>
    <col min="9479" max="9479" width="13.7109375" customWidth="1"/>
    <col min="9480" max="9480" width="10.7109375" customWidth="1"/>
    <col min="9481" max="9481" width="13.7109375" customWidth="1"/>
    <col min="9482" max="9482" width="18.7109375" customWidth="1"/>
    <col min="9729" max="9729" width="20.7109375" customWidth="1"/>
    <col min="9730" max="9730" width="10.7109375" customWidth="1"/>
    <col min="9731" max="9731" width="13.7109375" customWidth="1"/>
    <col min="9732" max="9732" width="10.7109375" customWidth="1"/>
    <col min="9733" max="9733" width="13.7109375" customWidth="1"/>
    <col min="9734" max="9734" width="10.7109375" customWidth="1"/>
    <col min="9735" max="9735" width="13.7109375" customWidth="1"/>
    <col min="9736" max="9736" width="10.7109375" customWidth="1"/>
    <col min="9737" max="9737" width="13.7109375" customWidth="1"/>
    <col min="9738" max="9738" width="18.7109375" customWidth="1"/>
    <col min="9985" max="9985" width="20.7109375" customWidth="1"/>
    <col min="9986" max="9986" width="10.7109375" customWidth="1"/>
    <col min="9987" max="9987" width="13.7109375" customWidth="1"/>
    <col min="9988" max="9988" width="10.7109375" customWidth="1"/>
    <col min="9989" max="9989" width="13.7109375" customWidth="1"/>
    <col min="9990" max="9990" width="10.7109375" customWidth="1"/>
    <col min="9991" max="9991" width="13.7109375" customWidth="1"/>
    <col min="9992" max="9992" width="10.7109375" customWidth="1"/>
    <col min="9993" max="9993" width="13.7109375" customWidth="1"/>
    <col min="9994" max="9994" width="18.7109375" customWidth="1"/>
    <col min="10241" max="10241" width="20.7109375" customWidth="1"/>
    <col min="10242" max="10242" width="10.7109375" customWidth="1"/>
    <col min="10243" max="10243" width="13.7109375" customWidth="1"/>
    <col min="10244" max="10244" width="10.7109375" customWidth="1"/>
    <col min="10245" max="10245" width="13.7109375" customWidth="1"/>
    <col min="10246" max="10246" width="10.7109375" customWidth="1"/>
    <col min="10247" max="10247" width="13.7109375" customWidth="1"/>
    <col min="10248" max="10248" width="10.7109375" customWidth="1"/>
    <col min="10249" max="10249" width="13.7109375" customWidth="1"/>
    <col min="10250" max="10250" width="18.7109375" customWidth="1"/>
    <col min="10497" max="10497" width="20.7109375" customWidth="1"/>
    <col min="10498" max="10498" width="10.7109375" customWidth="1"/>
    <col min="10499" max="10499" width="13.7109375" customWidth="1"/>
    <col min="10500" max="10500" width="10.7109375" customWidth="1"/>
    <col min="10501" max="10501" width="13.7109375" customWidth="1"/>
    <col min="10502" max="10502" width="10.7109375" customWidth="1"/>
    <col min="10503" max="10503" width="13.7109375" customWidth="1"/>
    <col min="10504" max="10504" width="10.7109375" customWidth="1"/>
    <col min="10505" max="10505" width="13.7109375" customWidth="1"/>
    <col min="10506" max="10506" width="18.7109375" customWidth="1"/>
    <col min="10753" max="10753" width="20.7109375" customWidth="1"/>
    <col min="10754" max="10754" width="10.7109375" customWidth="1"/>
    <col min="10755" max="10755" width="13.7109375" customWidth="1"/>
    <col min="10756" max="10756" width="10.7109375" customWidth="1"/>
    <col min="10757" max="10757" width="13.7109375" customWidth="1"/>
    <col min="10758" max="10758" width="10.7109375" customWidth="1"/>
    <col min="10759" max="10759" width="13.7109375" customWidth="1"/>
    <col min="10760" max="10760" width="10.7109375" customWidth="1"/>
    <col min="10761" max="10761" width="13.7109375" customWidth="1"/>
    <col min="10762" max="10762" width="18.7109375" customWidth="1"/>
    <col min="11009" max="11009" width="20.7109375" customWidth="1"/>
    <col min="11010" max="11010" width="10.7109375" customWidth="1"/>
    <col min="11011" max="11011" width="13.7109375" customWidth="1"/>
    <col min="11012" max="11012" width="10.7109375" customWidth="1"/>
    <col min="11013" max="11013" width="13.7109375" customWidth="1"/>
    <col min="11014" max="11014" width="10.7109375" customWidth="1"/>
    <col min="11015" max="11015" width="13.7109375" customWidth="1"/>
    <col min="11016" max="11016" width="10.7109375" customWidth="1"/>
    <col min="11017" max="11017" width="13.7109375" customWidth="1"/>
    <col min="11018" max="11018" width="18.7109375" customWidth="1"/>
    <col min="11265" max="11265" width="20.7109375" customWidth="1"/>
    <col min="11266" max="11266" width="10.7109375" customWidth="1"/>
    <col min="11267" max="11267" width="13.7109375" customWidth="1"/>
    <col min="11268" max="11268" width="10.7109375" customWidth="1"/>
    <col min="11269" max="11269" width="13.7109375" customWidth="1"/>
    <col min="11270" max="11270" width="10.7109375" customWidth="1"/>
    <col min="11271" max="11271" width="13.7109375" customWidth="1"/>
    <col min="11272" max="11272" width="10.7109375" customWidth="1"/>
    <col min="11273" max="11273" width="13.7109375" customWidth="1"/>
    <col min="11274" max="11274" width="18.7109375" customWidth="1"/>
    <col min="11521" max="11521" width="20.7109375" customWidth="1"/>
    <col min="11522" max="11522" width="10.7109375" customWidth="1"/>
    <col min="11523" max="11523" width="13.7109375" customWidth="1"/>
    <col min="11524" max="11524" width="10.7109375" customWidth="1"/>
    <col min="11525" max="11525" width="13.7109375" customWidth="1"/>
    <col min="11526" max="11526" width="10.7109375" customWidth="1"/>
    <col min="11527" max="11527" width="13.7109375" customWidth="1"/>
    <col min="11528" max="11528" width="10.7109375" customWidth="1"/>
    <col min="11529" max="11529" width="13.7109375" customWidth="1"/>
    <col min="11530" max="11530" width="18.7109375" customWidth="1"/>
    <col min="11777" max="11777" width="20.7109375" customWidth="1"/>
    <col min="11778" max="11778" width="10.7109375" customWidth="1"/>
    <col min="11779" max="11779" width="13.7109375" customWidth="1"/>
    <col min="11780" max="11780" width="10.7109375" customWidth="1"/>
    <col min="11781" max="11781" width="13.7109375" customWidth="1"/>
    <col min="11782" max="11782" width="10.7109375" customWidth="1"/>
    <col min="11783" max="11783" width="13.7109375" customWidth="1"/>
    <col min="11784" max="11784" width="10.7109375" customWidth="1"/>
    <col min="11785" max="11785" width="13.7109375" customWidth="1"/>
    <col min="11786" max="11786" width="18.7109375" customWidth="1"/>
    <col min="12033" max="12033" width="20.7109375" customWidth="1"/>
    <col min="12034" max="12034" width="10.7109375" customWidth="1"/>
    <col min="12035" max="12035" width="13.7109375" customWidth="1"/>
    <col min="12036" max="12036" width="10.7109375" customWidth="1"/>
    <col min="12037" max="12037" width="13.7109375" customWidth="1"/>
    <col min="12038" max="12038" width="10.7109375" customWidth="1"/>
    <col min="12039" max="12039" width="13.7109375" customWidth="1"/>
    <col min="12040" max="12040" width="10.7109375" customWidth="1"/>
    <col min="12041" max="12041" width="13.7109375" customWidth="1"/>
    <col min="12042" max="12042" width="18.7109375" customWidth="1"/>
    <col min="12289" max="12289" width="20.7109375" customWidth="1"/>
    <col min="12290" max="12290" width="10.7109375" customWidth="1"/>
    <col min="12291" max="12291" width="13.7109375" customWidth="1"/>
    <col min="12292" max="12292" width="10.7109375" customWidth="1"/>
    <col min="12293" max="12293" width="13.7109375" customWidth="1"/>
    <col min="12294" max="12294" width="10.7109375" customWidth="1"/>
    <col min="12295" max="12295" width="13.7109375" customWidth="1"/>
    <col min="12296" max="12296" width="10.7109375" customWidth="1"/>
    <col min="12297" max="12297" width="13.7109375" customWidth="1"/>
    <col min="12298" max="12298" width="18.7109375" customWidth="1"/>
    <col min="12545" max="12545" width="20.7109375" customWidth="1"/>
    <col min="12546" max="12546" width="10.7109375" customWidth="1"/>
    <col min="12547" max="12547" width="13.7109375" customWidth="1"/>
    <col min="12548" max="12548" width="10.7109375" customWidth="1"/>
    <col min="12549" max="12549" width="13.7109375" customWidth="1"/>
    <col min="12550" max="12550" width="10.7109375" customWidth="1"/>
    <col min="12551" max="12551" width="13.7109375" customWidth="1"/>
    <col min="12552" max="12552" width="10.7109375" customWidth="1"/>
    <col min="12553" max="12553" width="13.7109375" customWidth="1"/>
    <col min="12554" max="12554" width="18.7109375" customWidth="1"/>
    <col min="12801" max="12801" width="20.7109375" customWidth="1"/>
    <col min="12802" max="12802" width="10.7109375" customWidth="1"/>
    <col min="12803" max="12803" width="13.7109375" customWidth="1"/>
    <col min="12804" max="12804" width="10.7109375" customWidth="1"/>
    <col min="12805" max="12805" width="13.7109375" customWidth="1"/>
    <col min="12806" max="12806" width="10.7109375" customWidth="1"/>
    <col min="12807" max="12807" width="13.7109375" customWidth="1"/>
    <col min="12808" max="12808" width="10.7109375" customWidth="1"/>
    <col min="12809" max="12809" width="13.7109375" customWidth="1"/>
    <col min="12810" max="12810" width="18.7109375" customWidth="1"/>
    <col min="13057" max="13057" width="20.7109375" customWidth="1"/>
    <col min="13058" max="13058" width="10.7109375" customWidth="1"/>
    <col min="13059" max="13059" width="13.7109375" customWidth="1"/>
    <col min="13060" max="13060" width="10.7109375" customWidth="1"/>
    <col min="13061" max="13061" width="13.7109375" customWidth="1"/>
    <col min="13062" max="13062" width="10.7109375" customWidth="1"/>
    <col min="13063" max="13063" width="13.7109375" customWidth="1"/>
    <col min="13064" max="13064" width="10.7109375" customWidth="1"/>
    <col min="13065" max="13065" width="13.7109375" customWidth="1"/>
    <col min="13066" max="13066" width="18.7109375" customWidth="1"/>
    <col min="13313" max="13313" width="20.7109375" customWidth="1"/>
    <col min="13314" max="13314" width="10.7109375" customWidth="1"/>
    <col min="13315" max="13315" width="13.7109375" customWidth="1"/>
    <col min="13316" max="13316" width="10.7109375" customWidth="1"/>
    <col min="13317" max="13317" width="13.7109375" customWidth="1"/>
    <col min="13318" max="13318" width="10.7109375" customWidth="1"/>
    <col min="13319" max="13319" width="13.7109375" customWidth="1"/>
    <col min="13320" max="13320" width="10.7109375" customWidth="1"/>
    <col min="13321" max="13321" width="13.7109375" customWidth="1"/>
    <col min="13322" max="13322" width="18.7109375" customWidth="1"/>
    <col min="13569" max="13569" width="20.7109375" customWidth="1"/>
    <col min="13570" max="13570" width="10.7109375" customWidth="1"/>
    <col min="13571" max="13571" width="13.7109375" customWidth="1"/>
    <col min="13572" max="13572" width="10.7109375" customWidth="1"/>
    <col min="13573" max="13573" width="13.7109375" customWidth="1"/>
    <col min="13574" max="13574" width="10.7109375" customWidth="1"/>
    <col min="13575" max="13575" width="13.7109375" customWidth="1"/>
    <col min="13576" max="13576" width="10.7109375" customWidth="1"/>
    <col min="13577" max="13577" width="13.7109375" customWidth="1"/>
    <col min="13578" max="13578" width="18.7109375" customWidth="1"/>
    <col min="13825" max="13825" width="20.7109375" customWidth="1"/>
    <col min="13826" max="13826" width="10.7109375" customWidth="1"/>
    <col min="13827" max="13827" width="13.7109375" customWidth="1"/>
    <col min="13828" max="13828" width="10.7109375" customWidth="1"/>
    <col min="13829" max="13829" width="13.7109375" customWidth="1"/>
    <col min="13830" max="13830" width="10.7109375" customWidth="1"/>
    <col min="13831" max="13831" width="13.7109375" customWidth="1"/>
    <col min="13832" max="13832" width="10.7109375" customWidth="1"/>
    <col min="13833" max="13833" width="13.7109375" customWidth="1"/>
    <col min="13834" max="13834" width="18.7109375" customWidth="1"/>
    <col min="14081" max="14081" width="20.7109375" customWidth="1"/>
    <col min="14082" max="14082" width="10.7109375" customWidth="1"/>
    <col min="14083" max="14083" width="13.7109375" customWidth="1"/>
    <col min="14084" max="14084" width="10.7109375" customWidth="1"/>
    <col min="14085" max="14085" width="13.7109375" customWidth="1"/>
    <col min="14086" max="14086" width="10.7109375" customWidth="1"/>
    <col min="14087" max="14087" width="13.7109375" customWidth="1"/>
    <col min="14088" max="14088" width="10.7109375" customWidth="1"/>
    <col min="14089" max="14089" width="13.7109375" customWidth="1"/>
    <col min="14090" max="14090" width="18.7109375" customWidth="1"/>
    <col min="14337" max="14337" width="20.7109375" customWidth="1"/>
    <col min="14338" max="14338" width="10.7109375" customWidth="1"/>
    <col min="14339" max="14339" width="13.7109375" customWidth="1"/>
    <col min="14340" max="14340" width="10.7109375" customWidth="1"/>
    <col min="14341" max="14341" width="13.7109375" customWidth="1"/>
    <col min="14342" max="14342" width="10.7109375" customWidth="1"/>
    <col min="14343" max="14343" width="13.7109375" customWidth="1"/>
    <col min="14344" max="14344" width="10.7109375" customWidth="1"/>
    <col min="14345" max="14345" width="13.7109375" customWidth="1"/>
    <col min="14346" max="14346" width="18.7109375" customWidth="1"/>
    <col min="14593" max="14593" width="20.7109375" customWidth="1"/>
    <col min="14594" max="14594" width="10.7109375" customWidth="1"/>
    <col min="14595" max="14595" width="13.7109375" customWidth="1"/>
    <col min="14596" max="14596" width="10.7109375" customWidth="1"/>
    <col min="14597" max="14597" width="13.7109375" customWidth="1"/>
    <col min="14598" max="14598" width="10.7109375" customWidth="1"/>
    <col min="14599" max="14599" width="13.7109375" customWidth="1"/>
    <col min="14600" max="14600" width="10.7109375" customWidth="1"/>
    <col min="14601" max="14601" width="13.7109375" customWidth="1"/>
    <col min="14602" max="14602" width="18.7109375" customWidth="1"/>
    <col min="14849" max="14849" width="20.7109375" customWidth="1"/>
    <col min="14850" max="14850" width="10.7109375" customWidth="1"/>
    <col min="14851" max="14851" width="13.7109375" customWidth="1"/>
    <col min="14852" max="14852" width="10.7109375" customWidth="1"/>
    <col min="14853" max="14853" width="13.7109375" customWidth="1"/>
    <col min="14854" max="14854" width="10.7109375" customWidth="1"/>
    <col min="14855" max="14855" width="13.7109375" customWidth="1"/>
    <col min="14856" max="14856" width="10.7109375" customWidth="1"/>
    <col min="14857" max="14857" width="13.7109375" customWidth="1"/>
    <col min="14858" max="14858" width="18.7109375" customWidth="1"/>
    <col min="15105" max="15105" width="20.7109375" customWidth="1"/>
    <col min="15106" max="15106" width="10.7109375" customWidth="1"/>
    <col min="15107" max="15107" width="13.7109375" customWidth="1"/>
    <col min="15108" max="15108" width="10.7109375" customWidth="1"/>
    <col min="15109" max="15109" width="13.7109375" customWidth="1"/>
    <col min="15110" max="15110" width="10.7109375" customWidth="1"/>
    <col min="15111" max="15111" width="13.7109375" customWidth="1"/>
    <col min="15112" max="15112" width="10.7109375" customWidth="1"/>
    <col min="15113" max="15113" width="13.7109375" customWidth="1"/>
    <col min="15114" max="15114" width="18.7109375" customWidth="1"/>
    <col min="15361" max="15361" width="20.7109375" customWidth="1"/>
    <col min="15362" max="15362" width="10.7109375" customWidth="1"/>
    <col min="15363" max="15363" width="13.7109375" customWidth="1"/>
    <col min="15364" max="15364" width="10.7109375" customWidth="1"/>
    <col min="15365" max="15365" width="13.7109375" customWidth="1"/>
    <col min="15366" max="15366" width="10.7109375" customWidth="1"/>
    <col min="15367" max="15367" width="13.7109375" customWidth="1"/>
    <col min="15368" max="15368" width="10.7109375" customWidth="1"/>
    <col min="15369" max="15369" width="13.7109375" customWidth="1"/>
    <col min="15370" max="15370" width="18.7109375" customWidth="1"/>
    <col min="15617" max="15617" width="20.7109375" customWidth="1"/>
    <col min="15618" max="15618" width="10.7109375" customWidth="1"/>
    <col min="15619" max="15619" width="13.7109375" customWidth="1"/>
    <col min="15620" max="15620" width="10.7109375" customWidth="1"/>
    <col min="15621" max="15621" width="13.7109375" customWidth="1"/>
    <col min="15622" max="15622" width="10.7109375" customWidth="1"/>
    <col min="15623" max="15623" width="13.7109375" customWidth="1"/>
    <col min="15624" max="15624" width="10.7109375" customWidth="1"/>
    <col min="15625" max="15625" width="13.7109375" customWidth="1"/>
    <col min="15626" max="15626" width="18.7109375" customWidth="1"/>
    <col min="15873" max="15873" width="20.7109375" customWidth="1"/>
    <col min="15874" max="15874" width="10.7109375" customWidth="1"/>
    <col min="15875" max="15875" width="13.7109375" customWidth="1"/>
    <col min="15876" max="15876" width="10.7109375" customWidth="1"/>
    <col min="15877" max="15877" width="13.7109375" customWidth="1"/>
    <col min="15878" max="15878" width="10.7109375" customWidth="1"/>
    <col min="15879" max="15879" width="13.7109375" customWidth="1"/>
    <col min="15880" max="15880" width="10.7109375" customWidth="1"/>
    <col min="15881" max="15881" width="13.7109375" customWidth="1"/>
    <col min="15882" max="15882" width="18.7109375" customWidth="1"/>
    <col min="16129" max="16129" width="20.7109375" customWidth="1"/>
    <col min="16130" max="16130" width="10.7109375" customWidth="1"/>
    <col min="16131" max="16131" width="13.7109375" customWidth="1"/>
    <col min="16132" max="16132" width="10.7109375" customWidth="1"/>
    <col min="16133" max="16133" width="13.7109375" customWidth="1"/>
    <col min="16134" max="16134" width="10.7109375" customWidth="1"/>
    <col min="16135" max="16135" width="13.7109375" customWidth="1"/>
    <col min="16136" max="16136" width="10.7109375" customWidth="1"/>
    <col min="16137" max="16137" width="13.7109375" customWidth="1"/>
    <col min="16138" max="16138" width="18.7109375" customWidth="1"/>
  </cols>
  <sheetData>
    <row r="1" spans="1:11" ht="92.25" customHeight="1" x14ac:dyDescent="0.3">
      <c r="A1" s="189" t="s">
        <v>285</v>
      </c>
      <c r="B1" s="223"/>
      <c r="C1" s="223"/>
      <c r="D1" s="223"/>
      <c r="E1" s="223"/>
      <c r="F1" s="223"/>
      <c r="G1" s="223"/>
      <c r="H1" s="223"/>
      <c r="I1" s="223"/>
      <c r="J1" s="224"/>
    </row>
    <row r="2" spans="1:11" s="53" customFormat="1" ht="15.2" customHeight="1" x14ac:dyDescent="0.25">
      <c r="H2" s="190" t="s">
        <v>286</v>
      </c>
      <c r="I2" s="196"/>
      <c r="J2" s="192"/>
    </row>
    <row r="3" spans="1:11" s="53" customFormat="1" ht="16.899999999999999" customHeight="1" thickBot="1" x14ac:dyDescent="0.3">
      <c r="A3" s="202"/>
      <c r="B3" s="205" t="s">
        <v>268</v>
      </c>
      <c r="C3" s="205"/>
      <c r="D3" s="205" t="s">
        <v>287</v>
      </c>
      <c r="E3" s="205"/>
      <c r="F3" s="205"/>
      <c r="G3" s="205"/>
      <c r="H3" s="205"/>
      <c r="I3" s="206"/>
      <c r="J3" s="127"/>
    </row>
    <row r="4" spans="1:11" s="53" customFormat="1" ht="30" customHeight="1" thickBot="1" x14ac:dyDescent="0.3">
      <c r="A4" s="203"/>
      <c r="B4" s="205"/>
      <c r="C4" s="205"/>
      <c r="D4" s="205" t="s">
        <v>270</v>
      </c>
      <c r="E4" s="205"/>
      <c r="F4" s="205" t="s">
        <v>271</v>
      </c>
      <c r="G4" s="205"/>
      <c r="H4" s="205" t="s">
        <v>273</v>
      </c>
      <c r="I4" s="206"/>
      <c r="J4" s="128"/>
    </row>
    <row r="5" spans="1:11" s="53" customFormat="1" ht="34.5" customHeight="1" x14ac:dyDescent="0.25">
      <c r="A5" s="204"/>
      <c r="B5" s="54">
        <v>2018</v>
      </c>
      <c r="C5" s="55" t="s">
        <v>119</v>
      </c>
      <c r="D5" s="54">
        <v>2018</v>
      </c>
      <c r="E5" s="55" t="s">
        <v>119</v>
      </c>
      <c r="F5" s="54">
        <v>2018</v>
      </c>
      <c r="G5" s="55" t="s">
        <v>119</v>
      </c>
      <c r="H5" s="54">
        <v>2018</v>
      </c>
      <c r="I5" s="55" t="s">
        <v>119</v>
      </c>
      <c r="J5" s="129"/>
    </row>
    <row r="6" spans="1:11" s="53" customFormat="1" ht="15.2" customHeight="1" x14ac:dyDescent="0.25">
      <c r="A6" s="56" t="s">
        <v>34</v>
      </c>
      <c r="B6" s="111">
        <v>2079.3000000000002</v>
      </c>
      <c r="C6" s="138">
        <v>103.3</v>
      </c>
      <c r="D6" s="111">
        <v>147.90000000000003</v>
      </c>
      <c r="E6" s="114">
        <v>92.2</v>
      </c>
      <c r="F6" s="111">
        <v>499.90000000000009</v>
      </c>
      <c r="G6" s="114">
        <v>97</v>
      </c>
      <c r="H6" s="111">
        <v>1426.7</v>
      </c>
      <c r="I6" s="116">
        <v>107</v>
      </c>
      <c r="J6" s="21" t="s">
        <v>35</v>
      </c>
      <c r="K6" s="111"/>
    </row>
    <row r="7" spans="1:11" s="53" customFormat="1" ht="15.2" customHeight="1" x14ac:dyDescent="0.25">
      <c r="A7" s="59" t="s">
        <v>36</v>
      </c>
      <c r="B7" s="139">
        <v>427.7</v>
      </c>
      <c r="C7" s="139">
        <v>110.8</v>
      </c>
      <c r="D7" s="139">
        <v>12.4</v>
      </c>
      <c r="E7" s="139">
        <v>97.9</v>
      </c>
      <c r="F7" s="139">
        <v>11.3</v>
      </c>
      <c r="G7" s="139">
        <v>92.4</v>
      </c>
      <c r="H7" s="139">
        <v>403.8</v>
      </c>
      <c r="I7" s="139">
        <v>111.9</v>
      </c>
      <c r="J7" s="25" t="s">
        <v>37</v>
      </c>
      <c r="K7" s="92"/>
    </row>
    <row r="8" spans="1:11" s="53" customFormat="1" ht="15.2" customHeight="1" x14ac:dyDescent="0.25">
      <c r="A8" s="59" t="s">
        <v>38</v>
      </c>
      <c r="B8" s="139">
        <v>105.1</v>
      </c>
      <c r="C8" s="139">
        <v>100.8</v>
      </c>
      <c r="D8" s="139">
        <v>4.5</v>
      </c>
      <c r="E8" s="139">
        <v>82.5</v>
      </c>
      <c r="F8" s="139">
        <v>15.5</v>
      </c>
      <c r="G8" s="139">
        <v>101</v>
      </c>
      <c r="H8" s="139">
        <v>85.1</v>
      </c>
      <c r="I8" s="139">
        <v>102</v>
      </c>
      <c r="J8" s="25" t="s">
        <v>39</v>
      </c>
      <c r="K8" s="92"/>
    </row>
    <row r="9" spans="1:11" s="53" customFormat="1" ht="15.2" customHeight="1" x14ac:dyDescent="0.25">
      <c r="A9" s="59" t="s">
        <v>40</v>
      </c>
      <c r="B9" s="139">
        <v>276.2</v>
      </c>
      <c r="C9" s="139">
        <v>96.4</v>
      </c>
      <c r="D9" s="139">
        <v>3.1</v>
      </c>
      <c r="E9" s="139">
        <v>92.1</v>
      </c>
      <c r="F9" s="139">
        <v>32.5</v>
      </c>
      <c r="G9" s="139">
        <v>80.900000000000006</v>
      </c>
      <c r="H9" s="139">
        <v>240.3</v>
      </c>
      <c r="I9" s="139">
        <v>99.1</v>
      </c>
      <c r="J9" s="25" t="s">
        <v>41</v>
      </c>
      <c r="K9" s="92"/>
    </row>
    <row r="10" spans="1:11" s="53" customFormat="1" ht="15.2" customHeight="1" x14ac:dyDescent="0.25">
      <c r="A10" s="59" t="s">
        <v>42</v>
      </c>
      <c r="B10" s="139">
        <v>86.1</v>
      </c>
      <c r="C10" s="139">
        <v>100.9</v>
      </c>
      <c r="D10" s="139">
        <v>4.0999999999999996</v>
      </c>
      <c r="E10" s="139">
        <v>97.4</v>
      </c>
      <c r="F10" s="139">
        <v>76.8</v>
      </c>
      <c r="G10" s="139">
        <v>100.7</v>
      </c>
      <c r="H10" s="139">
        <v>4.9000000000000004</v>
      </c>
      <c r="I10" s="139">
        <v>107.7</v>
      </c>
      <c r="J10" s="25" t="s">
        <v>43</v>
      </c>
      <c r="K10" s="92"/>
    </row>
    <row r="11" spans="1:11" s="53" customFormat="1" ht="15.2" customHeight="1" x14ac:dyDescent="0.25">
      <c r="A11" s="59" t="s">
        <v>44</v>
      </c>
      <c r="B11" s="139">
        <v>15.9</v>
      </c>
      <c r="C11" s="139">
        <v>102.2</v>
      </c>
      <c r="D11" s="139">
        <v>5.4</v>
      </c>
      <c r="E11" s="139">
        <v>81.5</v>
      </c>
      <c r="F11" s="139">
        <v>8.6999999999999993</v>
      </c>
      <c r="G11" s="139">
        <v>128.9</v>
      </c>
      <c r="H11" s="139">
        <v>1.6</v>
      </c>
      <c r="I11" s="139">
        <v>81.7</v>
      </c>
      <c r="J11" s="25" t="s">
        <v>45</v>
      </c>
      <c r="K11" s="92"/>
    </row>
    <row r="12" spans="1:11" s="53" customFormat="1" ht="15.2" customHeight="1" x14ac:dyDescent="0.25">
      <c r="A12" s="59" t="s">
        <v>46</v>
      </c>
      <c r="B12" s="139">
        <v>2.2000000000000002</v>
      </c>
      <c r="C12" s="139">
        <v>62.7</v>
      </c>
      <c r="D12" s="139">
        <v>0.1</v>
      </c>
      <c r="E12" s="139">
        <v>39.700000000000003</v>
      </c>
      <c r="F12" s="139">
        <v>1.7</v>
      </c>
      <c r="G12" s="139">
        <v>61</v>
      </c>
      <c r="H12" s="63" t="s">
        <v>90</v>
      </c>
      <c r="I12" s="63" t="s">
        <v>90</v>
      </c>
      <c r="J12" s="25" t="s">
        <v>47</v>
      </c>
      <c r="K12" s="92"/>
    </row>
    <row r="13" spans="1:11" s="53" customFormat="1" ht="15.2" customHeight="1" x14ac:dyDescent="0.25">
      <c r="A13" s="59" t="s">
        <v>48</v>
      </c>
      <c r="B13" s="139">
        <v>28.4</v>
      </c>
      <c r="C13" s="139">
        <v>94.8</v>
      </c>
      <c r="D13" s="139">
        <v>2.7</v>
      </c>
      <c r="E13" s="139">
        <v>103.4</v>
      </c>
      <c r="F13" s="139">
        <v>16.5</v>
      </c>
      <c r="G13" s="139">
        <v>91.8</v>
      </c>
      <c r="H13" s="139">
        <v>8.3000000000000007</v>
      </c>
      <c r="I13" s="139">
        <v>92.6</v>
      </c>
      <c r="J13" s="25" t="s">
        <v>49</v>
      </c>
      <c r="K13" s="92"/>
    </row>
    <row r="14" spans="1:11" s="53" customFormat="1" ht="15.2" customHeight="1" x14ac:dyDescent="0.25">
      <c r="A14" s="59" t="s">
        <v>50</v>
      </c>
      <c r="B14" s="139">
        <v>60.2</v>
      </c>
      <c r="C14" s="139">
        <v>109</v>
      </c>
      <c r="D14" s="139">
        <v>2.7</v>
      </c>
      <c r="E14" s="139">
        <v>63.2</v>
      </c>
      <c r="F14" s="139">
        <v>41</v>
      </c>
      <c r="G14" s="139">
        <v>95.1</v>
      </c>
      <c r="H14" s="139">
        <v>16.399999999999999</v>
      </c>
      <c r="I14" s="139">
        <v>213.1</v>
      </c>
      <c r="J14" s="25" t="s">
        <v>51</v>
      </c>
      <c r="K14" s="92"/>
    </row>
    <row r="15" spans="1:11" s="53" customFormat="1" ht="15.2" customHeight="1" x14ac:dyDescent="0.25">
      <c r="A15" s="59" t="s">
        <v>52</v>
      </c>
      <c r="B15" s="139">
        <v>225.5</v>
      </c>
      <c r="C15" s="139">
        <v>100.8</v>
      </c>
      <c r="D15" s="139">
        <v>13</v>
      </c>
      <c r="E15" s="139">
        <v>114.2</v>
      </c>
      <c r="F15" s="139">
        <v>58.7</v>
      </c>
      <c r="G15" s="139">
        <v>110.5</v>
      </c>
      <c r="H15" s="139">
        <v>153.5</v>
      </c>
      <c r="I15" s="139">
        <v>96.6</v>
      </c>
      <c r="J15" s="25" t="s">
        <v>53</v>
      </c>
      <c r="K15" s="92"/>
    </row>
    <row r="16" spans="1:11" s="53" customFormat="1" ht="15.2" customHeight="1" x14ac:dyDescent="0.25">
      <c r="A16" s="59" t="s">
        <v>54</v>
      </c>
      <c r="B16" s="139">
        <v>20.7</v>
      </c>
      <c r="C16" s="139">
        <v>97.9</v>
      </c>
      <c r="D16" s="139">
        <v>3.5</v>
      </c>
      <c r="E16" s="139">
        <v>104.6</v>
      </c>
      <c r="F16" s="139">
        <v>17.100000000000001</v>
      </c>
      <c r="G16" s="139">
        <v>96.8</v>
      </c>
      <c r="H16" s="139">
        <v>0</v>
      </c>
      <c r="I16" s="139">
        <v>80.5</v>
      </c>
      <c r="J16" s="25" t="s">
        <v>55</v>
      </c>
      <c r="K16" s="92"/>
    </row>
    <row r="17" spans="1:11" s="53" customFormat="1" ht="15.2" customHeight="1" x14ac:dyDescent="0.25">
      <c r="A17" s="59" t="s">
        <v>56</v>
      </c>
      <c r="B17" s="139">
        <v>2.7</v>
      </c>
      <c r="C17" s="139">
        <v>56.6</v>
      </c>
      <c r="D17" s="139">
        <v>1.7</v>
      </c>
      <c r="E17" s="139">
        <v>73.8</v>
      </c>
      <c r="F17" s="139">
        <v>0.9</v>
      </c>
      <c r="G17" s="139">
        <v>39.299999999999997</v>
      </c>
      <c r="H17" s="63" t="s">
        <v>90</v>
      </c>
      <c r="I17" s="63" t="s">
        <v>90</v>
      </c>
      <c r="J17" s="25" t="s">
        <v>57</v>
      </c>
      <c r="K17" s="92"/>
    </row>
    <row r="18" spans="1:11" s="53" customFormat="1" ht="15.2" customHeight="1" x14ac:dyDescent="0.25">
      <c r="A18" s="59" t="s">
        <v>58</v>
      </c>
      <c r="B18" s="139">
        <v>102.8</v>
      </c>
      <c r="C18" s="139">
        <v>108.3</v>
      </c>
      <c r="D18" s="139">
        <v>2.6</v>
      </c>
      <c r="E18" s="139">
        <v>64.3</v>
      </c>
      <c r="F18" s="139">
        <v>41.3</v>
      </c>
      <c r="G18" s="139">
        <v>99.1</v>
      </c>
      <c r="H18" s="139">
        <v>58.9</v>
      </c>
      <c r="I18" s="139">
        <v>119.6</v>
      </c>
      <c r="J18" s="25" t="s">
        <v>59</v>
      </c>
      <c r="K18" s="92"/>
    </row>
    <row r="19" spans="1:11" s="53" customFormat="1" ht="15.2" customHeight="1" x14ac:dyDescent="0.25">
      <c r="A19" s="59" t="s">
        <v>60</v>
      </c>
      <c r="B19" s="139">
        <v>5.6</v>
      </c>
      <c r="C19" s="139">
        <v>100.1</v>
      </c>
      <c r="D19" s="139">
        <v>1.9</v>
      </c>
      <c r="E19" s="139">
        <v>96.5</v>
      </c>
      <c r="F19" s="139">
        <v>2.8</v>
      </c>
      <c r="G19" s="139">
        <v>106.4</v>
      </c>
      <c r="H19" s="139">
        <v>0.8</v>
      </c>
      <c r="I19" s="139">
        <v>97.3</v>
      </c>
      <c r="J19" s="25" t="s">
        <v>61</v>
      </c>
      <c r="K19" s="92"/>
    </row>
    <row r="20" spans="1:11" s="53" customFormat="1" ht="15.2" customHeight="1" x14ac:dyDescent="0.25">
      <c r="A20" s="59" t="s">
        <v>62</v>
      </c>
      <c r="B20" s="139">
        <v>10.7</v>
      </c>
      <c r="C20" s="139">
        <v>91.5</v>
      </c>
      <c r="D20" s="139">
        <v>2.2999999999999998</v>
      </c>
      <c r="E20" s="139">
        <v>87.7</v>
      </c>
      <c r="F20" s="139">
        <v>7.5</v>
      </c>
      <c r="G20" s="139">
        <v>91.2</v>
      </c>
      <c r="H20" s="139">
        <v>0.2</v>
      </c>
      <c r="I20" s="139">
        <v>136.30000000000001</v>
      </c>
      <c r="J20" s="25" t="s">
        <v>63</v>
      </c>
      <c r="K20" s="92"/>
    </row>
    <row r="21" spans="1:11" s="53" customFormat="1" ht="15.2" customHeight="1" x14ac:dyDescent="0.25">
      <c r="A21" s="59" t="s">
        <v>64</v>
      </c>
      <c r="B21" s="139">
        <v>60.2</v>
      </c>
      <c r="C21" s="139">
        <v>91.3</v>
      </c>
      <c r="D21" s="139">
        <v>17.2</v>
      </c>
      <c r="E21" s="139">
        <v>89.4</v>
      </c>
      <c r="F21" s="139">
        <v>42.5</v>
      </c>
      <c r="G21" s="139">
        <v>92.2</v>
      </c>
      <c r="H21" s="139">
        <v>0.4</v>
      </c>
      <c r="I21" s="139">
        <v>87</v>
      </c>
      <c r="J21" s="25" t="s">
        <v>65</v>
      </c>
      <c r="K21" s="92"/>
    </row>
    <row r="22" spans="1:11" s="53" customFormat="1" ht="15.2" customHeight="1" x14ac:dyDescent="0.25">
      <c r="A22" s="59" t="s">
        <v>66</v>
      </c>
      <c r="B22" s="139">
        <v>28.8</v>
      </c>
      <c r="C22" s="139">
        <v>119</v>
      </c>
      <c r="D22" s="139">
        <v>3.4</v>
      </c>
      <c r="E22" s="139">
        <v>101</v>
      </c>
      <c r="F22" s="139">
        <v>5.0999999999999996</v>
      </c>
      <c r="G22" s="139">
        <v>128.69999999999999</v>
      </c>
      <c r="H22" s="139">
        <v>20.2</v>
      </c>
      <c r="I22" s="139">
        <v>119.8</v>
      </c>
      <c r="J22" s="25" t="s">
        <v>67</v>
      </c>
      <c r="K22" s="92"/>
    </row>
    <row r="23" spans="1:11" s="53" customFormat="1" ht="15.2" customHeight="1" x14ac:dyDescent="0.25">
      <c r="A23" s="59" t="s">
        <v>68</v>
      </c>
      <c r="B23" s="139">
        <v>23.1</v>
      </c>
      <c r="C23" s="139">
        <v>103.1</v>
      </c>
      <c r="D23" s="139">
        <v>9</v>
      </c>
      <c r="E23" s="139">
        <v>91.3</v>
      </c>
      <c r="F23" s="139">
        <v>6.6</v>
      </c>
      <c r="G23" s="139">
        <v>111.3</v>
      </c>
      <c r="H23" s="139">
        <v>7.3</v>
      </c>
      <c r="I23" s="139">
        <v>114.6</v>
      </c>
      <c r="J23" s="25" t="s">
        <v>69</v>
      </c>
      <c r="K23" s="92"/>
    </row>
    <row r="24" spans="1:11" s="53" customFormat="1" ht="15.2" customHeight="1" x14ac:dyDescent="0.25">
      <c r="A24" s="65" t="s">
        <v>70</v>
      </c>
      <c r="B24" s="139">
        <v>35.9</v>
      </c>
      <c r="C24" s="139">
        <v>115.5</v>
      </c>
      <c r="D24" s="139">
        <v>3.8</v>
      </c>
      <c r="E24" s="139">
        <v>99.2</v>
      </c>
      <c r="F24" s="139">
        <v>25.2</v>
      </c>
      <c r="G24" s="139">
        <v>117.5</v>
      </c>
      <c r="H24" s="139">
        <v>6.8</v>
      </c>
      <c r="I24" s="139">
        <v>118.7</v>
      </c>
      <c r="J24" s="26" t="s">
        <v>71</v>
      </c>
      <c r="K24" s="92"/>
    </row>
    <row r="25" spans="1:11" s="53" customFormat="1" ht="15.2" customHeight="1" x14ac:dyDescent="0.25">
      <c r="A25" s="65" t="s">
        <v>72</v>
      </c>
      <c r="B25" s="139">
        <v>45.2</v>
      </c>
      <c r="C25" s="139">
        <v>84.8</v>
      </c>
      <c r="D25" s="139">
        <v>9.4</v>
      </c>
      <c r="E25" s="139">
        <v>87</v>
      </c>
      <c r="F25" s="139">
        <v>11.9</v>
      </c>
      <c r="G25" s="139">
        <v>82.4</v>
      </c>
      <c r="H25" s="139">
        <v>23.6</v>
      </c>
      <c r="I25" s="139">
        <v>85.2</v>
      </c>
      <c r="J25" s="26" t="s">
        <v>73</v>
      </c>
      <c r="K25" s="92"/>
    </row>
    <row r="26" spans="1:11" s="53" customFormat="1" ht="15.2" customHeight="1" x14ac:dyDescent="0.25">
      <c r="A26" s="65" t="s">
        <v>120</v>
      </c>
      <c r="B26" s="139">
        <v>14.8</v>
      </c>
      <c r="C26" s="139">
        <v>104.5</v>
      </c>
      <c r="D26" s="139">
        <v>1.9</v>
      </c>
      <c r="E26" s="139">
        <v>90</v>
      </c>
      <c r="F26" s="139">
        <v>10.3</v>
      </c>
      <c r="G26" s="139">
        <v>93.3</v>
      </c>
      <c r="H26" s="139">
        <v>2.6</v>
      </c>
      <c r="I26" s="139">
        <v>273.89999999999998</v>
      </c>
      <c r="J26" s="26" t="s">
        <v>75</v>
      </c>
      <c r="K26" s="92"/>
    </row>
    <row r="27" spans="1:11" s="53" customFormat="1" ht="15.2" customHeight="1" x14ac:dyDescent="0.25">
      <c r="A27" s="65" t="s">
        <v>76</v>
      </c>
      <c r="B27" s="139">
        <v>45.3</v>
      </c>
      <c r="C27" s="139">
        <v>106.5</v>
      </c>
      <c r="D27" s="139">
        <v>8.6999999999999993</v>
      </c>
      <c r="E27" s="139">
        <v>92.2</v>
      </c>
      <c r="F27" s="139">
        <v>21.8</v>
      </c>
      <c r="G27" s="139">
        <v>99.3</v>
      </c>
      <c r="H27" s="139">
        <v>14.8</v>
      </c>
      <c r="I27" s="139">
        <v>133.19999999999999</v>
      </c>
      <c r="J27" s="26" t="s">
        <v>77</v>
      </c>
      <c r="K27" s="92"/>
    </row>
    <row r="28" spans="1:11" s="53" customFormat="1" ht="15.2" customHeight="1" x14ac:dyDescent="0.25">
      <c r="A28" s="65" t="s">
        <v>78</v>
      </c>
      <c r="B28" s="139">
        <v>409.1</v>
      </c>
      <c r="C28" s="139">
        <v>106.6</v>
      </c>
      <c r="D28" s="139">
        <v>18.399999999999999</v>
      </c>
      <c r="E28" s="139">
        <v>91.1</v>
      </c>
      <c r="F28" s="139">
        <v>26</v>
      </c>
      <c r="G28" s="139">
        <v>86.9</v>
      </c>
      <c r="H28" s="139">
        <v>364.1</v>
      </c>
      <c r="I28" s="139">
        <v>109.4</v>
      </c>
      <c r="J28" s="26" t="s">
        <v>79</v>
      </c>
      <c r="K28" s="92"/>
    </row>
    <row r="29" spans="1:11" s="53" customFormat="1" ht="15.2" customHeight="1" x14ac:dyDescent="0.25">
      <c r="A29" s="65" t="s">
        <v>80</v>
      </c>
      <c r="B29" s="139">
        <v>20.5</v>
      </c>
      <c r="C29" s="139">
        <v>103.4</v>
      </c>
      <c r="D29" s="139">
        <v>1.3</v>
      </c>
      <c r="E29" s="139">
        <v>105.6</v>
      </c>
      <c r="F29" s="139">
        <v>6.6</v>
      </c>
      <c r="G29" s="139">
        <v>90.1</v>
      </c>
      <c r="H29" s="139">
        <v>12.6</v>
      </c>
      <c r="I29" s="139">
        <v>112</v>
      </c>
      <c r="J29" s="26" t="s">
        <v>81</v>
      </c>
      <c r="K29" s="92"/>
    </row>
    <row r="30" spans="1:11" s="53" customFormat="1" ht="15.2" customHeight="1" x14ac:dyDescent="0.25">
      <c r="A30" s="59" t="s">
        <v>82</v>
      </c>
      <c r="B30" s="139">
        <v>26.6</v>
      </c>
      <c r="C30" s="139">
        <v>93.8</v>
      </c>
      <c r="D30" s="139">
        <v>14.8</v>
      </c>
      <c r="E30" s="139">
        <v>98.1</v>
      </c>
      <c r="F30" s="139">
        <v>11.6</v>
      </c>
      <c r="G30" s="139">
        <v>88.1</v>
      </c>
      <c r="H30" s="139">
        <v>0.2</v>
      </c>
      <c r="I30" s="139">
        <v>219.6</v>
      </c>
      <c r="J30" s="25" t="s">
        <v>83</v>
      </c>
      <c r="K30" s="92"/>
    </row>
    <row r="34" spans="3:9" x14ac:dyDescent="0.25">
      <c r="C34" s="140"/>
      <c r="D34" s="140"/>
      <c r="E34" s="140"/>
      <c r="F34" s="140"/>
      <c r="G34" s="140"/>
      <c r="H34" s="140"/>
      <c r="I34" s="140"/>
    </row>
  </sheetData>
  <mergeCells count="8">
    <mergeCell ref="A1:J1"/>
    <mergeCell ref="H2:J2"/>
    <mergeCell ref="A3:A5"/>
    <mergeCell ref="B3:C4"/>
    <mergeCell ref="D3:I3"/>
    <mergeCell ref="D4:E4"/>
    <mergeCell ref="F4:G4"/>
    <mergeCell ref="H4:I4"/>
  </mergeCells>
  <conditionalFormatting sqref="I16">
    <cfRule type="cellIs" dxfId="325" priority="6" stopIfTrue="1" operator="greaterThanOrEqual">
      <formula>150</formula>
    </cfRule>
  </conditionalFormatting>
  <conditionalFormatting sqref="I20">
    <cfRule type="cellIs" dxfId="324" priority="5" stopIfTrue="1" operator="greaterThanOrEqual">
      <formula>150</formula>
    </cfRule>
  </conditionalFormatting>
  <conditionalFormatting sqref="I30">
    <cfRule type="cellIs" dxfId="323" priority="4" stopIfTrue="1" operator="greaterThanOrEqual">
      <formula>150</formula>
    </cfRule>
  </conditionalFormatting>
  <conditionalFormatting sqref="H22:I22">
    <cfRule type="cellIs" dxfId="322" priority="3" stopIfTrue="1" operator="greaterThanOrEqual">
      <formula>150</formula>
    </cfRule>
  </conditionalFormatting>
  <conditionalFormatting sqref="H17:I17">
    <cfRule type="cellIs" dxfId="321" priority="2" stopIfTrue="1" operator="greaterThanOrEqual">
      <formula>150</formula>
    </cfRule>
  </conditionalFormatting>
  <conditionalFormatting sqref="H12:I12">
    <cfRule type="cellIs" dxfId="320" priority="1" stopIfTrue="1" operator="greaterThanOrEqual">
      <formula>150</formula>
    </cfRule>
  </conditionalFormatting>
  <printOptions horizontalCentered="1"/>
  <pageMargins left="0.78740157480314965" right="0.19685039370078741" top="0.19685039370078741" bottom="0.19685039370078741" header="0" footer="0"/>
  <pageSetup paperSize="9" scale="9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="86" zoomScaleNormal="86" workbookViewId="0">
      <selection activeCell="S22" sqref="S22"/>
    </sheetView>
  </sheetViews>
  <sheetFormatPr defaultRowHeight="15" x14ac:dyDescent="0.25"/>
  <cols>
    <col min="1" max="1" width="20.7109375" customWidth="1"/>
    <col min="2" max="2" width="11" customWidth="1"/>
    <col min="3" max="3" width="15.140625" customWidth="1"/>
    <col min="4" max="4" width="9.7109375" customWidth="1"/>
    <col min="5" max="5" width="15.42578125" customWidth="1"/>
    <col min="6" max="6" width="9.5703125" customWidth="1"/>
    <col min="7" max="7" width="15.140625" customWidth="1"/>
    <col min="8" max="8" width="10.5703125" customWidth="1"/>
    <col min="9" max="9" width="15.7109375" customWidth="1"/>
    <col min="10" max="10" width="22.140625" customWidth="1"/>
    <col min="257" max="257" width="20.7109375" customWidth="1"/>
    <col min="258" max="258" width="11" customWidth="1"/>
    <col min="259" max="259" width="15.140625" customWidth="1"/>
    <col min="260" max="260" width="9.7109375" customWidth="1"/>
    <col min="261" max="261" width="15.42578125" customWidth="1"/>
    <col min="262" max="262" width="9.5703125" customWidth="1"/>
    <col min="263" max="263" width="15.140625" customWidth="1"/>
    <col min="264" max="264" width="10.5703125" customWidth="1"/>
    <col min="265" max="265" width="15.7109375" customWidth="1"/>
    <col min="266" max="266" width="22.140625" customWidth="1"/>
    <col min="513" max="513" width="20.7109375" customWidth="1"/>
    <col min="514" max="514" width="11" customWidth="1"/>
    <col min="515" max="515" width="15.140625" customWidth="1"/>
    <col min="516" max="516" width="9.7109375" customWidth="1"/>
    <col min="517" max="517" width="15.42578125" customWidth="1"/>
    <col min="518" max="518" width="9.5703125" customWidth="1"/>
    <col min="519" max="519" width="15.140625" customWidth="1"/>
    <col min="520" max="520" width="10.5703125" customWidth="1"/>
    <col min="521" max="521" width="15.7109375" customWidth="1"/>
    <col min="522" max="522" width="22.140625" customWidth="1"/>
    <col min="769" max="769" width="20.7109375" customWidth="1"/>
    <col min="770" max="770" width="11" customWidth="1"/>
    <col min="771" max="771" width="15.140625" customWidth="1"/>
    <col min="772" max="772" width="9.7109375" customWidth="1"/>
    <col min="773" max="773" width="15.42578125" customWidth="1"/>
    <col min="774" max="774" width="9.5703125" customWidth="1"/>
    <col min="775" max="775" width="15.140625" customWidth="1"/>
    <col min="776" max="776" width="10.5703125" customWidth="1"/>
    <col min="777" max="777" width="15.7109375" customWidth="1"/>
    <col min="778" max="778" width="22.140625" customWidth="1"/>
    <col min="1025" max="1025" width="20.7109375" customWidth="1"/>
    <col min="1026" max="1026" width="11" customWidth="1"/>
    <col min="1027" max="1027" width="15.140625" customWidth="1"/>
    <col min="1028" max="1028" width="9.7109375" customWidth="1"/>
    <col min="1029" max="1029" width="15.42578125" customWidth="1"/>
    <col min="1030" max="1030" width="9.5703125" customWidth="1"/>
    <col min="1031" max="1031" width="15.140625" customWidth="1"/>
    <col min="1032" max="1032" width="10.5703125" customWidth="1"/>
    <col min="1033" max="1033" width="15.7109375" customWidth="1"/>
    <col min="1034" max="1034" width="22.140625" customWidth="1"/>
    <col min="1281" max="1281" width="20.7109375" customWidth="1"/>
    <col min="1282" max="1282" width="11" customWidth="1"/>
    <col min="1283" max="1283" width="15.140625" customWidth="1"/>
    <col min="1284" max="1284" width="9.7109375" customWidth="1"/>
    <col min="1285" max="1285" width="15.42578125" customWidth="1"/>
    <col min="1286" max="1286" width="9.5703125" customWidth="1"/>
    <col min="1287" max="1287" width="15.140625" customWidth="1"/>
    <col min="1288" max="1288" width="10.5703125" customWidth="1"/>
    <col min="1289" max="1289" width="15.7109375" customWidth="1"/>
    <col min="1290" max="1290" width="22.140625" customWidth="1"/>
    <col min="1537" max="1537" width="20.7109375" customWidth="1"/>
    <col min="1538" max="1538" width="11" customWidth="1"/>
    <col min="1539" max="1539" width="15.140625" customWidth="1"/>
    <col min="1540" max="1540" width="9.7109375" customWidth="1"/>
    <col min="1541" max="1541" width="15.42578125" customWidth="1"/>
    <col min="1542" max="1542" width="9.5703125" customWidth="1"/>
    <col min="1543" max="1543" width="15.140625" customWidth="1"/>
    <col min="1544" max="1544" width="10.5703125" customWidth="1"/>
    <col min="1545" max="1545" width="15.7109375" customWidth="1"/>
    <col min="1546" max="1546" width="22.140625" customWidth="1"/>
    <col min="1793" max="1793" width="20.7109375" customWidth="1"/>
    <col min="1794" max="1794" width="11" customWidth="1"/>
    <col min="1795" max="1795" width="15.140625" customWidth="1"/>
    <col min="1796" max="1796" width="9.7109375" customWidth="1"/>
    <col min="1797" max="1797" width="15.42578125" customWidth="1"/>
    <col min="1798" max="1798" width="9.5703125" customWidth="1"/>
    <col min="1799" max="1799" width="15.140625" customWidth="1"/>
    <col min="1800" max="1800" width="10.5703125" customWidth="1"/>
    <col min="1801" max="1801" width="15.7109375" customWidth="1"/>
    <col min="1802" max="1802" width="22.140625" customWidth="1"/>
    <col min="2049" max="2049" width="20.7109375" customWidth="1"/>
    <col min="2050" max="2050" width="11" customWidth="1"/>
    <col min="2051" max="2051" width="15.140625" customWidth="1"/>
    <col min="2052" max="2052" width="9.7109375" customWidth="1"/>
    <col min="2053" max="2053" width="15.42578125" customWidth="1"/>
    <col min="2054" max="2054" width="9.5703125" customWidth="1"/>
    <col min="2055" max="2055" width="15.140625" customWidth="1"/>
    <col min="2056" max="2056" width="10.5703125" customWidth="1"/>
    <col min="2057" max="2057" width="15.7109375" customWidth="1"/>
    <col min="2058" max="2058" width="22.140625" customWidth="1"/>
    <col min="2305" max="2305" width="20.7109375" customWidth="1"/>
    <col min="2306" max="2306" width="11" customWidth="1"/>
    <col min="2307" max="2307" width="15.140625" customWidth="1"/>
    <col min="2308" max="2308" width="9.7109375" customWidth="1"/>
    <col min="2309" max="2309" width="15.42578125" customWidth="1"/>
    <col min="2310" max="2310" width="9.5703125" customWidth="1"/>
    <col min="2311" max="2311" width="15.140625" customWidth="1"/>
    <col min="2312" max="2312" width="10.5703125" customWidth="1"/>
    <col min="2313" max="2313" width="15.7109375" customWidth="1"/>
    <col min="2314" max="2314" width="22.140625" customWidth="1"/>
    <col min="2561" max="2561" width="20.7109375" customWidth="1"/>
    <col min="2562" max="2562" width="11" customWidth="1"/>
    <col min="2563" max="2563" width="15.140625" customWidth="1"/>
    <col min="2564" max="2564" width="9.7109375" customWidth="1"/>
    <col min="2565" max="2565" width="15.42578125" customWidth="1"/>
    <col min="2566" max="2566" width="9.5703125" customWidth="1"/>
    <col min="2567" max="2567" width="15.140625" customWidth="1"/>
    <col min="2568" max="2568" width="10.5703125" customWidth="1"/>
    <col min="2569" max="2569" width="15.7109375" customWidth="1"/>
    <col min="2570" max="2570" width="22.140625" customWidth="1"/>
    <col min="2817" max="2817" width="20.7109375" customWidth="1"/>
    <col min="2818" max="2818" width="11" customWidth="1"/>
    <col min="2819" max="2819" width="15.140625" customWidth="1"/>
    <col min="2820" max="2820" width="9.7109375" customWidth="1"/>
    <col min="2821" max="2821" width="15.42578125" customWidth="1"/>
    <col min="2822" max="2822" width="9.5703125" customWidth="1"/>
    <col min="2823" max="2823" width="15.140625" customWidth="1"/>
    <col min="2824" max="2824" width="10.5703125" customWidth="1"/>
    <col min="2825" max="2825" width="15.7109375" customWidth="1"/>
    <col min="2826" max="2826" width="22.140625" customWidth="1"/>
    <col min="3073" max="3073" width="20.7109375" customWidth="1"/>
    <col min="3074" max="3074" width="11" customWidth="1"/>
    <col min="3075" max="3075" width="15.140625" customWidth="1"/>
    <col min="3076" max="3076" width="9.7109375" customWidth="1"/>
    <col min="3077" max="3077" width="15.42578125" customWidth="1"/>
    <col min="3078" max="3078" width="9.5703125" customWidth="1"/>
    <col min="3079" max="3079" width="15.140625" customWidth="1"/>
    <col min="3080" max="3080" width="10.5703125" customWidth="1"/>
    <col min="3081" max="3081" width="15.7109375" customWidth="1"/>
    <col min="3082" max="3082" width="22.140625" customWidth="1"/>
    <col min="3329" max="3329" width="20.7109375" customWidth="1"/>
    <col min="3330" max="3330" width="11" customWidth="1"/>
    <col min="3331" max="3331" width="15.140625" customWidth="1"/>
    <col min="3332" max="3332" width="9.7109375" customWidth="1"/>
    <col min="3333" max="3333" width="15.42578125" customWidth="1"/>
    <col min="3334" max="3334" width="9.5703125" customWidth="1"/>
    <col min="3335" max="3335" width="15.140625" customWidth="1"/>
    <col min="3336" max="3336" width="10.5703125" customWidth="1"/>
    <col min="3337" max="3337" width="15.7109375" customWidth="1"/>
    <col min="3338" max="3338" width="22.140625" customWidth="1"/>
    <col min="3585" max="3585" width="20.7109375" customWidth="1"/>
    <col min="3586" max="3586" width="11" customWidth="1"/>
    <col min="3587" max="3587" width="15.140625" customWidth="1"/>
    <col min="3588" max="3588" width="9.7109375" customWidth="1"/>
    <col min="3589" max="3589" width="15.42578125" customWidth="1"/>
    <col min="3590" max="3590" width="9.5703125" customWidth="1"/>
    <col min="3591" max="3591" width="15.140625" customWidth="1"/>
    <col min="3592" max="3592" width="10.5703125" customWidth="1"/>
    <col min="3593" max="3593" width="15.7109375" customWidth="1"/>
    <col min="3594" max="3594" width="22.140625" customWidth="1"/>
    <col min="3841" max="3841" width="20.7109375" customWidth="1"/>
    <col min="3842" max="3842" width="11" customWidth="1"/>
    <col min="3843" max="3843" width="15.140625" customWidth="1"/>
    <col min="3844" max="3844" width="9.7109375" customWidth="1"/>
    <col min="3845" max="3845" width="15.42578125" customWidth="1"/>
    <col min="3846" max="3846" width="9.5703125" customWidth="1"/>
    <col min="3847" max="3847" width="15.140625" customWidth="1"/>
    <col min="3848" max="3848" width="10.5703125" customWidth="1"/>
    <col min="3849" max="3849" width="15.7109375" customWidth="1"/>
    <col min="3850" max="3850" width="22.140625" customWidth="1"/>
    <col min="4097" max="4097" width="20.7109375" customWidth="1"/>
    <col min="4098" max="4098" width="11" customWidth="1"/>
    <col min="4099" max="4099" width="15.140625" customWidth="1"/>
    <col min="4100" max="4100" width="9.7109375" customWidth="1"/>
    <col min="4101" max="4101" width="15.42578125" customWidth="1"/>
    <col min="4102" max="4102" width="9.5703125" customWidth="1"/>
    <col min="4103" max="4103" width="15.140625" customWidth="1"/>
    <col min="4104" max="4104" width="10.5703125" customWidth="1"/>
    <col min="4105" max="4105" width="15.7109375" customWidth="1"/>
    <col min="4106" max="4106" width="22.140625" customWidth="1"/>
    <col min="4353" max="4353" width="20.7109375" customWidth="1"/>
    <col min="4354" max="4354" width="11" customWidth="1"/>
    <col min="4355" max="4355" width="15.140625" customWidth="1"/>
    <col min="4356" max="4356" width="9.7109375" customWidth="1"/>
    <col min="4357" max="4357" width="15.42578125" customWidth="1"/>
    <col min="4358" max="4358" width="9.5703125" customWidth="1"/>
    <col min="4359" max="4359" width="15.140625" customWidth="1"/>
    <col min="4360" max="4360" width="10.5703125" customWidth="1"/>
    <col min="4361" max="4361" width="15.7109375" customWidth="1"/>
    <col min="4362" max="4362" width="22.140625" customWidth="1"/>
    <col min="4609" max="4609" width="20.7109375" customWidth="1"/>
    <col min="4610" max="4610" width="11" customWidth="1"/>
    <col min="4611" max="4611" width="15.140625" customWidth="1"/>
    <col min="4612" max="4612" width="9.7109375" customWidth="1"/>
    <col min="4613" max="4613" width="15.42578125" customWidth="1"/>
    <col min="4614" max="4614" width="9.5703125" customWidth="1"/>
    <col min="4615" max="4615" width="15.140625" customWidth="1"/>
    <col min="4616" max="4616" width="10.5703125" customWidth="1"/>
    <col min="4617" max="4617" width="15.7109375" customWidth="1"/>
    <col min="4618" max="4618" width="22.140625" customWidth="1"/>
    <col min="4865" max="4865" width="20.7109375" customWidth="1"/>
    <col min="4866" max="4866" width="11" customWidth="1"/>
    <col min="4867" max="4867" width="15.140625" customWidth="1"/>
    <col min="4868" max="4868" width="9.7109375" customWidth="1"/>
    <col min="4869" max="4869" width="15.42578125" customWidth="1"/>
    <col min="4870" max="4870" width="9.5703125" customWidth="1"/>
    <col min="4871" max="4871" width="15.140625" customWidth="1"/>
    <col min="4872" max="4872" width="10.5703125" customWidth="1"/>
    <col min="4873" max="4873" width="15.7109375" customWidth="1"/>
    <col min="4874" max="4874" width="22.140625" customWidth="1"/>
    <col min="5121" max="5121" width="20.7109375" customWidth="1"/>
    <col min="5122" max="5122" width="11" customWidth="1"/>
    <col min="5123" max="5123" width="15.140625" customWidth="1"/>
    <col min="5124" max="5124" width="9.7109375" customWidth="1"/>
    <col min="5125" max="5125" width="15.42578125" customWidth="1"/>
    <col min="5126" max="5126" width="9.5703125" customWidth="1"/>
    <col min="5127" max="5127" width="15.140625" customWidth="1"/>
    <col min="5128" max="5128" width="10.5703125" customWidth="1"/>
    <col min="5129" max="5129" width="15.7109375" customWidth="1"/>
    <col min="5130" max="5130" width="22.140625" customWidth="1"/>
    <col min="5377" max="5377" width="20.7109375" customWidth="1"/>
    <col min="5378" max="5378" width="11" customWidth="1"/>
    <col min="5379" max="5379" width="15.140625" customWidth="1"/>
    <col min="5380" max="5380" width="9.7109375" customWidth="1"/>
    <col min="5381" max="5381" width="15.42578125" customWidth="1"/>
    <col min="5382" max="5382" width="9.5703125" customWidth="1"/>
    <col min="5383" max="5383" width="15.140625" customWidth="1"/>
    <col min="5384" max="5384" width="10.5703125" customWidth="1"/>
    <col min="5385" max="5385" width="15.7109375" customWidth="1"/>
    <col min="5386" max="5386" width="22.140625" customWidth="1"/>
    <col min="5633" max="5633" width="20.7109375" customWidth="1"/>
    <col min="5634" max="5634" width="11" customWidth="1"/>
    <col min="5635" max="5635" width="15.140625" customWidth="1"/>
    <col min="5636" max="5636" width="9.7109375" customWidth="1"/>
    <col min="5637" max="5637" width="15.42578125" customWidth="1"/>
    <col min="5638" max="5638" width="9.5703125" customWidth="1"/>
    <col min="5639" max="5639" width="15.140625" customWidth="1"/>
    <col min="5640" max="5640" width="10.5703125" customWidth="1"/>
    <col min="5641" max="5641" width="15.7109375" customWidth="1"/>
    <col min="5642" max="5642" width="22.140625" customWidth="1"/>
    <col min="5889" max="5889" width="20.7109375" customWidth="1"/>
    <col min="5890" max="5890" width="11" customWidth="1"/>
    <col min="5891" max="5891" width="15.140625" customWidth="1"/>
    <col min="5892" max="5892" width="9.7109375" customWidth="1"/>
    <col min="5893" max="5893" width="15.42578125" customWidth="1"/>
    <col min="5894" max="5894" width="9.5703125" customWidth="1"/>
    <col min="5895" max="5895" width="15.140625" customWidth="1"/>
    <col min="5896" max="5896" width="10.5703125" customWidth="1"/>
    <col min="5897" max="5897" width="15.7109375" customWidth="1"/>
    <col min="5898" max="5898" width="22.140625" customWidth="1"/>
    <col min="6145" max="6145" width="20.7109375" customWidth="1"/>
    <col min="6146" max="6146" width="11" customWidth="1"/>
    <col min="6147" max="6147" width="15.140625" customWidth="1"/>
    <col min="6148" max="6148" width="9.7109375" customWidth="1"/>
    <col min="6149" max="6149" width="15.42578125" customWidth="1"/>
    <col min="6150" max="6150" width="9.5703125" customWidth="1"/>
    <col min="6151" max="6151" width="15.140625" customWidth="1"/>
    <col min="6152" max="6152" width="10.5703125" customWidth="1"/>
    <col min="6153" max="6153" width="15.7109375" customWidth="1"/>
    <col min="6154" max="6154" width="22.140625" customWidth="1"/>
    <col min="6401" max="6401" width="20.7109375" customWidth="1"/>
    <col min="6402" max="6402" width="11" customWidth="1"/>
    <col min="6403" max="6403" width="15.140625" customWidth="1"/>
    <col min="6404" max="6404" width="9.7109375" customWidth="1"/>
    <col min="6405" max="6405" width="15.42578125" customWidth="1"/>
    <col min="6406" max="6406" width="9.5703125" customWidth="1"/>
    <col min="6407" max="6407" width="15.140625" customWidth="1"/>
    <col min="6408" max="6408" width="10.5703125" customWidth="1"/>
    <col min="6409" max="6409" width="15.7109375" customWidth="1"/>
    <col min="6410" max="6410" width="22.140625" customWidth="1"/>
    <col min="6657" max="6657" width="20.7109375" customWidth="1"/>
    <col min="6658" max="6658" width="11" customWidth="1"/>
    <col min="6659" max="6659" width="15.140625" customWidth="1"/>
    <col min="6660" max="6660" width="9.7109375" customWidth="1"/>
    <col min="6661" max="6661" width="15.42578125" customWidth="1"/>
    <col min="6662" max="6662" width="9.5703125" customWidth="1"/>
    <col min="6663" max="6663" width="15.140625" customWidth="1"/>
    <col min="6664" max="6664" width="10.5703125" customWidth="1"/>
    <col min="6665" max="6665" width="15.7109375" customWidth="1"/>
    <col min="6666" max="6666" width="22.140625" customWidth="1"/>
    <col min="6913" max="6913" width="20.7109375" customWidth="1"/>
    <col min="6914" max="6914" width="11" customWidth="1"/>
    <col min="6915" max="6915" width="15.140625" customWidth="1"/>
    <col min="6916" max="6916" width="9.7109375" customWidth="1"/>
    <col min="6917" max="6917" width="15.42578125" customWidth="1"/>
    <col min="6918" max="6918" width="9.5703125" customWidth="1"/>
    <col min="6919" max="6919" width="15.140625" customWidth="1"/>
    <col min="6920" max="6920" width="10.5703125" customWidth="1"/>
    <col min="6921" max="6921" width="15.7109375" customWidth="1"/>
    <col min="6922" max="6922" width="22.140625" customWidth="1"/>
    <col min="7169" max="7169" width="20.7109375" customWidth="1"/>
    <col min="7170" max="7170" width="11" customWidth="1"/>
    <col min="7171" max="7171" width="15.140625" customWidth="1"/>
    <col min="7172" max="7172" width="9.7109375" customWidth="1"/>
    <col min="7173" max="7173" width="15.42578125" customWidth="1"/>
    <col min="7174" max="7174" width="9.5703125" customWidth="1"/>
    <col min="7175" max="7175" width="15.140625" customWidth="1"/>
    <col min="7176" max="7176" width="10.5703125" customWidth="1"/>
    <col min="7177" max="7177" width="15.7109375" customWidth="1"/>
    <col min="7178" max="7178" width="22.140625" customWidth="1"/>
    <col min="7425" max="7425" width="20.7109375" customWidth="1"/>
    <col min="7426" max="7426" width="11" customWidth="1"/>
    <col min="7427" max="7427" width="15.140625" customWidth="1"/>
    <col min="7428" max="7428" width="9.7109375" customWidth="1"/>
    <col min="7429" max="7429" width="15.42578125" customWidth="1"/>
    <col min="7430" max="7430" width="9.5703125" customWidth="1"/>
    <col min="7431" max="7431" width="15.140625" customWidth="1"/>
    <col min="7432" max="7432" width="10.5703125" customWidth="1"/>
    <col min="7433" max="7433" width="15.7109375" customWidth="1"/>
    <col min="7434" max="7434" width="22.140625" customWidth="1"/>
    <col min="7681" max="7681" width="20.7109375" customWidth="1"/>
    <col min="7682" max="7682" width="11" customWidth="1"/>
    <col min="7683" max="7683" width="15.140625" customWidth="1"/>
    <col min="7684" max="7684" width="9.7109375" customWidth="1"/>
    <col min="7685" max="7685" width="15.42578125" customWidth="1"/>
    <col min="7686" max="7686" width="9.5703125" customWidth="1"/>
    <col min="7687" max="7687" width="15.140625" customWidth="1"/>
    <col min="7688" max="7688" width="10.5703125" customWidth="1"/>
    <col min="7689" max="7689" width="15.7109375" customWidth="1"/>
    <col min="7690" max="7690" width="22.140625" customWidth="1"/>
    <col min="7937" max="7937" width="20.7109375" customWidth="1"/>
    <col min="7938" max="7938" width="11" customWidth="1"/>
    <col min="7939" max="7939" width="15.140625" customWidth="1"/>
    <col min="7940" max="7940" width="9.7109375" customWidth="1"/>
    <col min="7941" max="7941" width="15.42578125" customWidth="1"/>
    <col min="7942" max="7942" width="9.5703125" customWidth="1"/>
    <col min="7943" max="7943" width="15.140625" customWidth="1"/>
    <col min="7944" max="7944" width="10.5703125" customWidth="1"/>
    <col min="7945" max="7945" width="15.7109375" customWidth="1"/>
    <col min="7946" max="7946" width="22.140625" customWidth="1"/>
    <col min="8193" max="8193" width="20.7109375" customWidth="1"/>
    <col min="8194" max="8194" width="11" customWidth="1"/>
    <col min="8195" max="8195" width="15.140625" customWidth="1"/>
    <col min="8196" max="8196" width="9.7109375" customWidth="1"/>
    <col min="8197" max="8197" width="15.42578125" customWidth="1"/>
    <col min="8198" max="8198" width="9.5703125" customWidth="1"/>
    <col min="8199" max="8199" width="15.140625" customWidth="1"/>
    <col min="8200" max="8200" width="10.5703125" customWidth="1"/>
    <col min="8201" max="8201" width="15.7109375" customWidth="1"/>
    <col min="8202" max="8202" width="22.140625" customWidth="1"/>
    <col min="8449" max="8449" width="20.7109375" customWidth="1"/>
    <col min="8450" max="8450" width="11" customWidth="1"/>
    <col min="8451" max="8451" width="15.140625" customWidth="1"/>
    <col min="8452" max="8452" width="9.7109375" customWidth="1"/>
    <col min="8453" max="8453" width="15.42578125" customWidth="1"/>
    <col min="8454" max="8454" width="9.5703125" customWidth="1"/>
    <col min="8455" max="8455" width="15.140625" customWidth="1"/>
    <col min="8456" max="8456" width="10.5703125" customWidth="1"/>
    <col min="8457" max="8457" width="15.7109375" customWidth="1"/>
    <col min="8458" max="8458" width="22.140625" customWidth="1"/>
    <col min="8705" max="8705" width="20.7109375" customWidth="1"/>
    <col min="8706" max="8706" width="11" customWidth="1"/>
    <col min="8707" max="8707" width="15.140625" customWidth="1"/>
    <col min="8708" max="8708" width="9.7109375" customWidth="1"/>
    <col min="8709" max="8709" width="15.42578125" customWidth="1"/>
    <col min="8710" max="8710" width="9.5703125" customWidth="1"/>
    <col min="8711" max="8711" width="15.140625" customWidth="1"/>
    <col min="8712" max="8712" width="10.5703125" customWidth="1"/>
    <col min="8713" max="8713" width="15.7109375" customWidth="1"/>
    <col min="8714" max="8714" width="22.140625" customWidth="1"/>
    <col min="8961" max="8961" width="20.7109375" customWidth="1"/>
    <col min="8962" max="8962" width="11" customWidth="1"/>
    <col min="8963" max="8963" width="15.140625" customWidth="1"/>
    <col min="8964" max="8964" width="9.7109375" customWidth="1"/>
    <col min="8965" max="8965" width="15.42578125" customWidth="1"/>
    <col min="8966" max="8966" width="9.5703125" customWidth="1"/>
    <col min="8967" max="8967" width="15.140625" customWidth="1"/>
    <col min="8968" max="8968" width="10.5703125" customWidth="1"/>
    <col min="8969" max="8969" width="15.7109375" customWidth="1"/>
    <col min="8970" max="8970" width="22.140625" customWidth="1"/>
    <col min="9217" max="9217" width="20.7109375" customWidth="1"/>
    <col min="9218" max="9218" width="11" customWidth="1"/>
    <col min="9219" max="9219" width="15.140625" customWidth="1"/>
    <col min="9220" max="9220" width="9.7109375" customWidth="1"/>
    <col min="9221" max="9221" width="15.42578125" customWidth="1"/>
    <col min="9222" max="9222" width="9.5703125" customWidth="1"/>
    <col min="9223" max="9223" width="15.140625" customWidth="1"/>
    <col min="9224" max="9224" width="10.5703125" customWidth="1"/>
    <col min="9225" max="9225" width="15.7109375" customWidth="1"/>
    <col min="9226" max="9226" width="22.140625" customWidth="1"/>
    <col min="9473" max="9473" width="20.7109375" customWidth="1"/>
    <col min="9474" max="9474" width="11" customWidth="1"/>
    <col min="9475" max="9475" width="15.140625" customWidth="1"/>
    <col min="9476" max="9476" width="9.7109375" customWidth="1"/>
    <col min="9477" max="9477" width="15.42578125" customWidth="1"/>
    <col min="9478" max="9478" width="9.5703125" customWidth="1"/>
    <col min="9479" max="9479" width="15.140625" customWidth="1"/>
    <col min="9480" max="9480" width="10.5703125" customWidth="1"/>
    <col min="9481" max="9481" width="15.7109375" customWidth="1"/>
    <col min="9482" max="9482" width="22.140625" customWidth="1"/>
    <col min="9729" max="9729" width="20.7109375" customWidth="1"/>
    <col min="9730" max="9730" width="11" customWidth="1"/>
    <col min="9731" max="9731" width="15.140625" customWidth="1"/>
    <col min="9732" max="9732" width="9.7109375" customWidth="1"/>
    <col min="9733" max="9733" width="15.42578125" customWidth="1"/>
    <col min="9734" max="9734" width="9.5703125" customWidth="1"/>
    <col min="9735" max="9735" width="15.140625" customWidth="1"/>
    <col min="9736" max="9736" width="10.5703125" customWidth="1"/>
    <col min="9737" max="9737" width="15.7109375" customWidth="1"/>
    <col min="9738" max="9738" width="22.140625" customWidth="1"/>
    <col min="9985" max="9985" width="20.7109375" customWidth="1"/>
    <col min="9986" max="9986" width="11" customWidth="1"/>
    <col min="9987" max="9987" width="15.140625" customWidth="1"/>
    <col min="9988" max="9988" width="9.7109375" customWidth="1"/>
    <col min="9989" max="9989" width="15.42578125" customWidth="1"/>
    <col min="9990" max="9990" width="9.5703125" customWidth="1"/>
    <col min="9991" max="9991" width="15.140625" customWidth="1"/>
    <col min="9992" max="9992" width="10.5703125" customWidth="1"/>
    <col min="9993" max="9993" width="15.7109375" customWidth="1"/>
    <col min="9994" max="9994" width="22.140625" customWidth="1"/>
    <col min="10241" max="10241" width="20.7109375" customWidth="1"/>
    <col min="10242" max="10242" width="11" customWidth="1"/>
    <col min="10243" max="10243" width="15.140625" customWidth="1"/>
    <col min="10244" max="10244" width="9.7109375" customWidth="1"/>
    <col min="10245" max="10245" width="15.42578125" customWidth="1"/>
    <col min="10246" max="10246" width="9.5703125" customWidth="1"/>
    <col min="10247" max="10247" width="15.140625" customWidth="1"/>
    <col min="10248" max="10248" width="10.5703125" customWidth="1"/>
    <col min="10249" max="10249" width="15.7109375" customWidth="1"/>
    <col min="10250" max="10250" width="22.140625" customWidth="1"/>
    <col min="10497" max="10497" width="20.7109375" customWidth="1"/>
    <col min="10498" max="10498" width="11" customWidth="1"/>
    <col min="10499" max="10499" width="15.140625" customWidth="1"/>
    <col min="10500" max="10500" width="9.7109375" customWidth="1"/>
    <col min="10501" max="10501" width="15.42578125" customWidth="1"/>
    <col min="10502" max="10502" width="9.5703125" customWidth="1"/>
    <col min="10503" max="10503" width="15.140625" customWidth="1"/>
    <col min="10504" max="10504" width="10.5703125" customWidth="1"/>
    <col min="10505" max="10505" width="15.7109375" customWidth="1"/>
    <col min="10506" max="10506" width="22.140625" customWidth="1"/>
    <col min="10753" max="10753" width="20.7109375" customWidth="1"/>
    <col min="10754" max="10754" width="11" customWidth="1"/>
    <col min="10755" max="10755" width="15.140625" customWidth="1"/>
    <col min="10756" max="10756" width="9.7109375" customWidth="1"/>
    <col min="10757" max="10757" width="15.42578125" customWidth="1"/>
    <col min="10758" max="10758" width="9.5703125" customWidth="1"/>
    <col min="10759" max="10759" width="15.140625" customWidth="1"/>
    <col min="10760" max="10760" width="10.5703125" customWidth="1"/>
    <col min="10761" max="10761" width="15.7109375" customWidth="1"/>
    <col min="10762" max="10762" width="22.140625" customWidth="1"/>
    <col min="11009" max="11009" width="20.7109375" customWidth="1"/>
    <col min="11010" max="11010" width="11" customWidth="1"/>
    <col min="11011" max="11011" width="15.140625" customWidth="1"/>
    <col min="11012" max="11012" width="9.7109375" customWidth="1"/>
    <col min="11013" max="11013" width="15.42578125" customWidth="1"/>
    <col min="11014" max="11014" width="9.5703125" customWidth="1"/>
    <col min="11015" max="11015" width="15.140625" customWidth="1"/>
    <col min="11016" max="11016" width="10.5703125" customWidth="1"/>
    <col min="11017" max="11017" width="15.7109375" customWidth="1"/>
    <col min="11018" max="11018" width="22.140625" customWidth="1"/>
    <col min="11265" max="11265" width="20.7109375" customWidth="1"/>
    <col min="11266" max="11266" width="11" customWidth="1"/>
    <col min="11267" max="11267" width="15.140625" customWidth="1"/>
    <col min="11268" max="11268" width="9.7109375" customWidth="1"/>
    <col min="11269" max="11269" width="15.42578125" customWidth="1"/>
    <col min="11270" max="11270" width="9.5703125" customWidth="1"/>
    <col min="11271" max="11271" width="15.140625" customWidth="1"/>
    <col min="11272" max="11272" width="10.5703125" customWidth="1"/>
    <col min="11273" max="11273" width="15.7109375" customWidth="1"/>
    <col min="11274" max="11274" width="22.140625" customWidth="1"/>
    <col min="11521" max="11521" width="20.7109375" customWidth="1"/>
    <col min="11522" max="11522" width="11" customWidth="1"/>
    <col min="11523" max="11523" width="15.140625" customWidth="1"/>
    <col min="11524" max="11524" width="9.7109375" customWidth="1"/>
    <col min="11525" max="11525" width="15.42578125" customWidth="1"/>
    <col min="11526" max="11526" width="9.5703125" customWidth="1"/>
    <col min="11527" max="11527" width="15.140625" customWidth="1"/>
    <col min="11528" max="11528" width="10.5703125" customWidth="1"/>
    <col min="11529" max="11529" width="15.7109375" customWidth="1"/>
    <col min="11530" max="11530" width="22.140625" customWidth="1"/>
    <col min="11777" max="11777" width="20.7109375" customWidth="1"/>
    <col min="11778" max="11778" width="11" customWidth="1"/>
    <col min="11779" max="11779" width="15.140625" customWidth="1"/>
    <col min="11780" max="11780" width="9.7109375" customWidth="1"/>
    <col min="11781" max="11781" width="15.42578125" customWidth="1"/>
    <col min="11782" max="11782" width="9.5703125" customWidth="1"/>
    <col min="11783" max="11783" width="15.140625" customWidth="1"/>
    <col min="11784" max="11784" width="10.5703125" customWidth="1"/>
    <col min="11785" max="11785" width="15.7109375" customWidth="1"/>
    <col min="11786" max="11786" width="22.140625" customWidth="1"/>
    <col min="12033" max="12033" width="20.7109375" customWidth="1"/>
    <col min="12034" max="12034" width="11" customWidth="1"/>
    <col min="12035" max="12035" width="15.140625" customWidth="1"/>
    <col min="12036" max="12036" width="9.7109375" customWidth="1"/>
    <col min="12037" max="12037" width="15.42578125" customWidth="1"/>
    <col min="12038" max="12038" width="9.5703125" customWidth="1"/>
    <col min="12039" max="12039" width="15.140625" customWidth="1"/>
    <col min="12040" max="12040" width="10.5703125" customWidth="1"/>
    <col min="12041" max="12041" width="15.7109375" customWidth="1"/>
    <col min="12042" max="12042" width="22.140625" customWidth="1"/>
    <col min="12289" max="12289" width="20.7109375" customWidth="1"/>
    <col min="12290" max="12290" width="11" customWidth="1"/>
    <col min="12291" max="12291" width="15.140625" customWidth="1"/>
    <col min="12292" max="12292" width="9.7109375" customWidth="1"/>
    <col min="12293" max="12293" width="15.42578125" customWidth="1"/>
    <col min="12294" max="12294" width="9.5703125" customWidth="1"/>
    <col min="12295" max="12295" width="15.140625" customWidth="1"/>
    <col min="12296" max="12296" width="10.5703125" customWidth="1"/>
    <col min="12297" max="12297" width="15.7109375" customWidth="1"/>
    <col min="12298" max="12298" width="22.140625" customWidth="1"/>
    <col min="12545" max="12545" width="20.7109375" customWidth="1"/>
    <col min="12546" max="12546" width="11" customWidth="1"/>
    <col min="12547" max="12547" width="15.140625" customWidth="1"/>
    <col min="12548" max="12548" width="9.7109375" customWidth="1"/>
    <col min="12549" max="12549" width="15.42578125" customWidth="1"/>
    <col min="12550" max="12550" width="9.5703125" customWidth="1"/>
    <col min="12551" max="12551" width="15.140625" customWidth="1"/>
    <col min="12552" max="12552" width="10.5703125" customWidth="1"/>
    <col min="12553" max="12553" width="15.7109375" customWidth="1"/>
    <col min="12554" max="12554" width="22.140625" customWidth="1"/>
    <col min="12801" max="12801" width="20.7109375" customWidth="1"/>
    <col min="12802" max="12802" width="11" customWidth="1"/>
    <col min="12803" max="12803" width="15.140625" customWidth="1"/>
    <col min="12804" max="12804" width="9.7109375" customWidth="1"/>
    <col min="12805" max="12805" width="15.42578125" customWidth="1"/>
    <col min="12806" max="12806" width="9.5703125" customWidth="1"/>
    <col min="12807" max="12807" width="15.140625" customWidth="1"/>
    <col min="12808" max="12808" width="10.5703125" customWidth="1"/>
    <col min="12809" max="12809" width="15.7109375" customWidth="1"/>
    <col min="12810" max="12810" width="22.140625" customWidth="1"/>
    <col min="13057" max="13057" width="20.7109375" customWidth="1"/>
    <col min="13058" max="13058" width="11" customWidth="1"/>
    <col min="13059" max="13059" width="15.140625" customWidth="1"/>
    <col min="13060" max="13060" width="9.7109375" customWidth="1"/>
    <col min="13061" max="13061" width="15.42578125" customWidth="1"/>
    <col min="13062" max="13062" width="9.5703125" customWidth="1"/>
    <col min="13063" max="13063" width="15.140625" customWidth="1"/>
    <col min="13064" max="13064" width="10.5703125" customWidth="1"/>
    <col min="13065" max="13065" width="15.7109375" customWidth="1"/>
    <col min="13066" max="13066" width="22.140625" customWidth="1"/>
    <col min="13313" max="13313" width="20.7109375" customWidth="1"/>
    <col min="13314" max="13314" width="11" customWidth="1"/>
    <col min="13315" max="13315" width="15.140625" customWidth="1"/>
    <col min="13316" max="13316" width="9.7109375" customWidth="1"/>
    <col min="13317" max="13317" width="15.42578125" customWidth="1"/>
    <col min="13318" max="13318" width="9.5703125" customWidth="1"/>
    <col min="13319" max="13319" width="15.140625" customWidth="1"/>
    <col min="13320" max="13320" width="10.5703125" customWidth="1"/>
    <col min="13321" max="13321" width="15.7109375" customWidth="1"/>
    <col min="13322" max="13322" width="22.140625" customWidth="1"/>
    <col min="13569" max="13569" width="20.7109375" customWidth="1"/>
    <col min="13570" max="13570" width="11" customWidth="1"/>
    <col min="13571" max="13571" width="15.140625" customWidth="1"/>
    <col min="13572" max="13572" width="9.7109375" customWidth="1"/>
    <col min="13573" max="13573" width="15.42578125" customWidth="1"/>
    <col min="13574" max="13574" width="9.5703125" customWidth="1"/>
    <col min="13575" max="13575" width="15.140625" customWidth="1"/>
    <col min="13576" max="13576" width="10.5703125" customWidth="1"/>
    <col min="13577" max="13577" width="15.7109375" customWidth="1"/>
    <col min="13578" max="13578" width="22.140625" customWidth="1"/>
    <col min="13825" max="13825" width="20.7109375" customWidth="1"/>
    <col min="13826" max="13826" width="11" customWidth="1"/>
    <col min="13827" max="13827" width="15.140625" customWidth="1"/>
    <col min="13828" max="13828" width="9.7109375" customWidth="1"/>
    <col min="13829" max="13829" width="15.42578125" customWidth="1"/>
    <col min="13830" max="13830" width="9.5703125" customWidth="1"/>
    <col min="13831" max="13831" width="15.140625" customWidth="1"/>
    <col min="13832" max="13832" width="10.5703125" customWidth="1"/>
    <col min="13833" max="13833" width="15.7109375" customWidth="1"/>
    <col min="13834" max="13834" width="22.140625" customWidth="1"/>
    <col min="14081" max="14081" width="20.7109375" customWidth="1"/>
    <col min="14082" max="14082" width="11" customWidth="1"/>
    <col min="14083" max="14083" width="15.140625" customWidth="1"/>
    <col min="14084" max="14084" width="9.7109375" customWidth="1"/>
    <col min="14085" max="14085" width="15.42578125" customWidth="1"/>
    <col min="14086" max="14086" width="9.5703125" customWidth="1"/>
    <col min="14087" max="14087" width="15.140625" customWidth="1"/>
    <col min="14088" max="14088" width="10.5703125" customWidth="1"/>
    <col min="14089" max="14089" width="15.7109375" customWidth="1"/>
    <col min="14090" max="14090" width="22.140625" customWidth="1"/>
    <col min="14337" max="14337" width="20.7109375" customWidth="1"/>
    <col min="14338" max="14338" width="11" customWidth="1"/>
    <col min="14339" max="14339" width="15.140625" customWidth="1"/>
    <col min="14340" max="14340" width="9.7109375" customWidth="1"/>
    <col min="14341" max="14341" width="15.42578125" customWidth="1"/>
    <col min="14342" max="14342" width="9.5703125" customWidth="1"/>
    <col min="14343" max="14343" width="15.140625" customWidth="1"/>
    <col min="14344" max="14344" width="10.5703125" customWidth="1"/>
    <col min="14345" max="14345" width="15.7109375" customWidth="1"/>
    <col min="14346" max="14346" width="22.140625" customWidth="1"/>
    <col min="14593" max="14593" width="20.7109375" customWidth="1"/>
    <col min="14594" max="14594" width="11" customWidth="1"/>
    <col min="14595" max="14595" width="15.140625" customWidth="1"/>
    <col min="14596" max="14596" width="9.7109375" customWidth="1"/>
    <col min="14597" max="14597" width="15.42578125" customWidth="1"/>
    <col min="14598" max="14598" width="9.5703125" customWidth="1"/>
    <col min="14599" max="14599" width="15.140625" customWidth="1"/>
    <col min="14600" max="14600" width="10.5703125" customWidth="1"/>
    <col min="14601" max="14601" width="15.7109375" customWidth="1"/>
    <col min="14602" max="14602" width="22.140625" customWidth="1"/>
    <col min="14849" max="14849" width="20.7109375" customWidth="1"/>
    <col min="14850" max="14850" width="11" customWidth="1"/>
    <col min="14851" max="14851" width="15.140625" customWidth="1"/>
    <col min="14852" max="14852" width="9.7109375" customWidth="1"/>
    <col min="14853" max="14853" width="15.42578125" customWidth="1"/>
    <col min="14854" max="14854" width="9.5703125" customWidth="1"/>
    <col min="14855" max="14855" width="15.140625" customWidth="1"/>
    <col min="14856" max="14856" width="10.5703125" customWidth="1"/>
    <col min="14857" max="14857" width="15.7109375" customWidth="1"/>
    <col min="14858" max="14858" width="22.140625" customWidth="1"/>
    <col min="15105" max="15105" width="20.7109375" customWidth="1"/>
    <col min="15106" max="15106" width="11" customWidth="1"/>
    <col min="15107" max="15107" width="15.140625" customWidth="1"/>
    <col min="15108" max="15108" width="9.7109375" customWidth="1"/>
    <col min="15109" max="15109" width="15.42578125" customWidth="1"/>
    <col min="15110" max="15110" width="9.5703125" customWidth="1"/>
    <col min="15111" max="15111" width="15.140625" customWidth="1"/>
    <col min="15112" max="15112" width="10.5703125" customWidth="1"/>
    <col min="15113" max="15113" width="15.7109375" customWidth="1"/>
    <col min="15114" max="15114" width="22.140625" customWidth="1"/>
    <col min="15361" max="15361" width="20.7109375" customWidth="1"/>
    <col min="15362" max="15362" width="11" customWidth="1"/>
    <col min="15363" max="15363" width="15.140625" customWidth="1"/>
    <col min="15364" max="15364" width="9.7109375" customWidth="1"/>
    <col min="15365" max="15365" width="15.42578125" customWidth="1"/>
    <col min="15366" max="15366" width="9.5703125" customWidth="1"/>
    <col min="15367" max="15367" width="15.140625" customWidth="1"/>
    <col min="15368" max="15368" width="10.5703125" customWidth="1"/>
    <col min="15369" max="15369" width="15.7109375" customWidth="1"/>
    <col min="15370" max="15370" width="22.140625" customWidth="1"/>
    <col min="15617" max="15617" width="20.7109375" customWidth="1"/>
    <col min="15618" max="15618" width="11" customWidth="1"/>
    <col min="15619" max="15619" width="15.140625" customWidth="1"/>
    <col min="15620" max="15620" width="9.7109375" customWidth="1"/>
    <col min="15621" max="15621" width="15.42578125" customWidth="1"/>
    <col min="15622" max="15622" width="9.5703125" customWidth="1"/>
    <col min="15623" max="15623" width="15.140625" customWidth="1"/>
    <col min="15624" max="15624" width="10.5703125" customWidth="1"/>
    <col min="15625" max="15625" width="15.7109375" customWidth="1"/>
    <col min="15626" max="15626" width="22.140625" customWidth="1"/>
    <col min="15873" max="15873" width="20.7109375" customWidth="1"/>
    <col min="15874" max="15874" width="11" customWidth="1"/>
    <col min="15875" max="15875" width="15.140625" customWidth="1"/>
    <col min="15876" max="15876" width="9.7109375" customWidth="1"/>
    <col min="15877" max="15877" width="15.42578125" customWidth="1"/>
    <col min="15878" max="15878" width="9.5703125" customWidth="1"/>
    <col min="15879" max="15879" width="15.140625" customWidth="1"/>
    <col min="15880" max="15880" width="10.5703125" customWidth="1"/>
    <col min="15881" max="15881" width="15.7109375" customWidth="1"/>
    <col min="15882" max="15882" width="22.140625" customWidth="1"/>
    <col min="16129" max="16129" width="20.7109375" customWidth="1"/>
    <col min="16130" max="16130" width="11" customWidth="1"/>
    <col min="16131" max="16131" width="15.140625" customWidth="1"/>
    <col min="16132" max="16132" width="9.7109375" customWidth="1"/>
    <col min="16133" max="16133" width="15.42578125" customWidth="1"/>
    <col min="16134" max="16134" width="9.5703125" customWidth="1"/>
    <col min="16135" max="16135" width="15.140625" customWidth="1"/>
    <col min="16136" max="16136" width="10.5703125" customWidth="1"/>
    <col min="16137" max="16137" width="15.7109375" customWidth="1"/>
    <col min="16138" max="16138" width="22.140625" customWidth="1"/>
  </cols>
  <sheetData>
    <row r="1" spans="1:10" ht="27" customHeight="1" x14ac:dyDescent="0.25">
      <c r="A1" s="225" t="s">
        <v>288</v>
      </c>
      <c r="B1" s="226"/>
      <c r="C1" s="226"/>
      <c r="D1" s="226"/>
      <c r="E1" s="226"/>
      <c r="F1" s="226"/>
      <c r="G1" s="226"/>
      <c r="H1" s="226"/>
      <c r="I1" s="226"/>
      <c r="J1" s="227"/>
    </row>
    <row r="2" spans="1:10" ht="15.75" x14ac:dyDescent="0.25">
      <c r="A2" s="53"/>
      <c r="B2" s="190" t="s">
        <v>289</v>
      </c>
      <c r="C2" s="190"/>
      <c r="D2" s="190"/>
      <c r="E2" s="190"/>
      <c r="F2" s="190"/>
      <c r="G2" s="190"/>
      <c r="H2" s="190"/>
      <c r="I2" s="190"/>
      <c r="J2" s="228"/>
    </row>
    <row r="3" spans="1:10" ht="15.75" customHeight="1" x14ac:dyDescent="0.25">
      <c r="A3" s="183"/>
      <c r="B3" s="230" t="s">
        <v>290</v>
      </c>
      <c r="C3" s="231"/>
      <c r="D3" s="231"/>
      <c r="E3" s="231"/>
      <c r="F3" s="231"/>
      <c r="G3" s="231"/>
      <c r="H3" s="231"/>
      <c r="I3" s="231"/>
      <c r="J3" s="141"/>
    </row>
    <row r="4" spans="1:10" ht="51.75" customHeight="1" x14ac:dyDescent="0.25">
      <c r="A4" s="229"/>
      <c r="B4" s="232" t="s">
        <v>272</v>
      </c>
      <c r="C4" s="232"/>
      <c r="D4" s="232" t="s">
        <v>291</v>
      </c>
      <c r="E4" s="232"/>
      <c r="F4" s="232" t="s">
        <v>292</v>
      </c>
      <c r="G4" s="232"/>
      <c r="H4" s="232" t="s">
        <v>293</v>
      </c>
      <c r="I4" s="232"/>
      <c r="J4" s="142"/>
    </row>
    <row r="5" spans="1:10" ht="42" customHeight="1" x14ac:dyDescent="0.25">
      <c r="A5" s="183"/>
      <c r="B5" s="54">
        <v>2018</v>
      </c>
      <c r="C5" s="55" t="s">
        <v>119</v>
      </c>
      <c r="D5" s="54">
        <v>2018</v>
      </c>
      <c r="E5" s="55" t="s">
        <v>119</v>
      </c>
      <c r="F5" s="54">
        <v>2018</v>
      </c>
      <c r="G5" s="55" t="s">
        <v>119</v>
      </c>
      <c r="H5" s="54">
        <v>2018</v>
      </c>
      <c r="I5" s="55" t="s">
        <v>119</v>
      </c>
      <c r="J5" s="143"/>
    </row>
    <row r="6" spans="1:10" ht="15.75" customHeight="1" x14ac:dyDescent="0.25">
      <c r="A6" s="56" t="s">
        <v>34</v>
      </c>
      <c r="B6" s="57">
        <v>2430</v>
      </c>
      <c r="C6" s="58">
        <v>106.5</v>
      </c>
      <c r="D6" s="57">
        <v>506</v>
      </c>
      <c r="E6" s="144">
        <v>83.7</v>
      </c>
      <c r="F6" s="57">
        <v>1237</v>
      </c>
      <c r="G6" s="145">
        <v>87.6</v>
      </c>
      <c r="H6" s="57">
        <v>13</v>
      </c>
      <c r="I6" s="146">
        <v>61.2</v>
      </c>
      <c r="J6" s="21" t="s">
        <v>35</v>
      </c>
    </row>
    <row r="7" spans="1:10" ht="15.75" customHeight="1" x14ac:dyDescent="0.25">
      <c r="A7" s="59" t="s">
        <v>36</v>
      </c>
      <c r="B7" s="60">
        <v>36</v>
      </c>
      <c r="C7" s="61">
        <v>51.7</v>
      </c>
      <c r="D7" s="60">
        <v>50</v>
      </c>
      <c r="E7" s="61">
        <v>100.6</v>
      </c>
      <c r="F7" s="63" t="s">
        <v>90</v>
      </c>
      <c r="G7" s="63" t="s">
        <v>90</v>
      </c>
      <c r="H7" s="147" t="s">
        <v>88</v>
      </c>
      <c r="I7" s="147" t="s">
        <v>88</v>
      </c>
      <c r="J7" s="25" t="s">
        <v>37</v>
      </c>
    </row>
    <row r="8" spans="1:10" ht="15.75" customHeight="1" x14ac:dyDescent="0.25">
      <c r="A8" s="59" t="s">
        <v>38</v>
      </c>
      <c r="B8" s="60">
        <v>3</v>
      </c>
      <c r="C8" s="61">
        <v>43.2</v>
      </c>
      <c r="D8" s="60">
        <v>21</v>
      </c>
      <c r="E8" s="61">
        <v>60.2</v>
      </c>
      <c r="F8" s="147" t="s">
        <v>88</v>
      </c>
      <c r="G8" s="147" t="s">
        <v>88</v>
      </c>
      <c r="H8" s="147" t="s">
        <v>88</v>
      </c>
      <c r="I8" s="147" t="s">
        <v>88</v>
      </c>
      <c r="J8" s="25" t="s">
        <v>39</v>
      </c>
    </row>
    <row r="9" spans="1:10" ht="15.75" customHeight="1" x14ac:dyDescent="0.25">
      <c r="A9" s="59" t="s">
        <v>40</v>
      </c>
      <c r="B9" s="60">
        <v>125</v>
      </c>
      <c r="C9" s="61">
        <v>115.1</v>
      </c>
      <c r="D9" s="60">
        <v>14</v>
      </c>
      <c r="E9" s="61">
        <v>167.1</v>
      </c>
      <c r="F9" s="63" t="s">
        <v>90</v>
      </c>
      <c r="G9" s="63" t="s">
        <v>90</v>
      </c>
      <c r="H9" s="147" t="s">
        <v>88</v>
      </c>
      <c r="I9" s="147" t="s">
        <v>88</v>
      </c>
      <c r="J9" s="25" t="s">
        <v>41</v>
      </c>
    </row>
    <row r="10" spans="1:10" ht="15.75" customHeight="1" x14ac:dyDescent="0.25">
      <c r="A10" s="59" t="s">
        <v>42</v>
      </c>
      <c r="B10" s="60">
        <v>53</v>
      </c>
      <c r="C10" s="61">
        <v>69.400000000000006</v>
      </c>
      <c r="D10" s="63" t="s">
        <v>90</v>
      </c>
      <c r="E10" s="63" t="s">
        <v>90</v>
      </c>
      <c r="F10" s="63" t="s">
        <v>90</v>
      </c>
      <c r="G10" s="63" t="s">
        <v>90</v>
      </c>
      <c r="H10" s="147" t="s">
        <v>88</v>
      </c>
      <c r="I10" s="147" t="s">
        <v>88</v>
      </c>
      <c r="J10" s="25" t="s">
        <v>43</v>
      </c>
    </row>
    <row r="11" spans="1:10" ht="15.75" customHeight="1" x14ac:dyDescent="0.25">
      <c r="A11" s="59" t="s">
        <v>44</v>
      </c>
      <c r="B11" s="60">
        <v>18</v>
      </c>
      <c r="C11" s="61">
        <v>48.2</v>
      </c>
      <c r="D11" s="60">
        <v>33</v>
      </c>
      <c r="E11" s="61">
        <v>103.4</v>
      </c>
      <c r="F11" s="147" t="s">
        <v>88</v>
      </c>
      <c r="G11" s="147" t="s">
        <v>88</v>
      </c>
      <c r="H11" s="147" t="s">
        <v>88</v>
      </c>
      <c r="I11" s="147" t="s">
        <v>88</v>
      </c>
      <c r="J11" s="25" t="s">
        <v>45</v>
      </c>
    </row>
    <row r="12" spans="1:10" ht="15.75" customHeight="1" x14ac:dyDescent="0.25">
      <c r="A12" s="59" t="s">
        <v>46</v>
      </c>
      <c r="B12" s="63" t="s">
        <v>90</v>
      </c>
      <c r="C12" s="63" t="s">
        <v>90</v>
      </c>
      <c r="D12" s="63" t="s">
        <v>90</v>
      </c>
      <c r="E12" s="63" t="s">
        <v>90</v>
      </c>
      <c r="F12" s="63" t="s">
        <v>90</v>
      </c>
      <c r="G12" s="63" t="s">
        <v>90</v>
      </c>
      <c r="H12" s="63" t="s">
        <v>90</v>
      </c>
      <c r="I12" s="63" t="s">
        <v>90</v>
      </c>
      <c r="J12" s="25" t="s">
        <v>47</v>
      </c>
    </row>
    <row r="13" spans="1:10" ht="15.75" customHeight="1" x14ac:dyDescent="0.25">
      <c r="A13" s="59" t="s">
        <v>48</v>
      </c>
      <c r="B13" s="60">
        <v>1012</v>
      </c>
      <c r="C13" s="61">
        <v>190.3</v>
      </c>
      <c r="D13" s="60">
        <v>4</v>
      </c>
      <c r="E13" s="61">
        <v>124.1</v>
      </c>
      <c r="F13" s="147" t="s">
        <v>88</v>
      </c>
      <c r="G13" s="147" t="s">
        <v>88</v>
      </c>
      <c r="H13" s="63" t="s">
        <v>90</v>
      </c>
      <c r="I13" s="63" t="s">
        <v>90</v>
      </c>
      <c r="J13" s="25" t="s">
        <v>49</v>
      </c>
    </row>
    <row r="14" spans="1:10" ht="15.75" customHeight="1" x14ac:dyDescent="0.25">
      <c r="A14" s="59" t="s">
        <v>50</v>
      </c>
      <c r="B14" s="60">
        <v>26</v>
      </c>
      <c r="C14" s="61">
        <v>48</v>
      </c>
      <c r="D14" s="60">
        <v>10</v>
      </c>
      <c r="E14" s="61">
        <v>303.10000000000002</v>
      </c>
      <c r="F14" s="63" t="s">
        <v>90</v>
      </c>
      <c r="G14" s="63" t="s">
        <v>90</v>
      </c>
      <c r="H14" s="147" t="s">
        <v>88</v>
      </c>
      <c r="I14" s="147" t="s">
        <v>88</v>
      </c>
      <c r="J14" s="25" t="s">
        <v>51</v>
      </c>
    </row>
    <row r="15" spans="1:10" ht="15.75" customHeight="1" x14ac:dyDescent="0.25">
      <c r="A15" s="59" t="s">
        <v>52</v>
      </c>
      <c r="B15" s="60">
        <v>56</v>
      </c>
      <c r="C15" s="61">
        <v>71.5</v>
      </c>
      <c r="D15" s="60">
        <v>35</v>
      </c>
      <c r="E15" s="61">
        <v>83.8</v>
      </c>
      <c r="F15" s="63" t="s">
        <v>90</v>
      </c>
      <c r="G15" s="63" t="s">
        <v>90</v>
      </c>
      <c r="H15" s="147" t="s">
        <v>88</v>
      </c>
      <c r="I15" s="147" t="s">
        <v>88</v>
      </c>
      <c r="J15" s="25" t="s">
        <v>53</v>
      </c>
    </row>
    <row r="16" spans="1:10" ht="15.75" customHeight="1" x14ac:dyDescent="0.25">
      <c r="A16" s="59" t="s">
        <v>54</v>
      </c>
      <c r="B16" s="60">
        <v>65</v>
      </c>
      <c r="C16" s="61">
        <v>79.2</v>
      </c>
      <c r="D16" s="60">
        <v>18</v>
      </c>
      <c r="E16" s="61">
        <v>54.8</v>
      </c>
      <c r="F16" s="63" t="s">
        <v>90</v>
      </c>
      <c r="G16" s="63" t="s">
        <v>90</v>
      </c>
      <c r="H16" s="147" t="s">
        <v>88</v>
      </c>
      <c r="I16" s="147" t="s">
        <v>88</v>
      </c>
      <c r="J16" s="25" t="s">
        <v>55</v>
      </c>
    </row>
    <row r="17" spans="1:10" ht="15.75" customHeight="1" x14ac:dyDescent="0.25">
      <c r="A17" s="59" t="s">
        <v>56</v>
      </c>
      <c r="B17" s="63" t="s">
        <v>90</v>
      </c>
      <c r="C17" s="63" t="s">
        <v>90</v>
      </c>
      <c r="D17" s="62">
        <v>8</v>
      </c>
      <c r="E17" s="63">
        <v>213.5</v>
      </c>
      <c r="F17" s="147" t="s">
        <v>88</v>
      </c>
      <c r="G17" s="147" t="s">
        <v>88</v>
      </c>
      <c r="H17" s="147" t="s">
        <v>88</v>
      </c>
      <c r="I17" s="147" t="s">
        <v>88</v>
      </c>
      <c r="J17" s="25" t="s">
        <v>57</v>
      </c>
    </row>
    <row r="18" spans="1:10" ht="15.75" customHeight="1" x14ac:dyDescent="0.25">
      <c r="A18" s="59" t="s">
        <v>58</v>
      </c>
      <c r="B18" s="60">
        <v>18</v>
      </c>
      <c r="C18" s="61">
        <v>243.8</v>
      </c>
      <c r="D18" s="60">
        <v>17</v>
      </c>
      <c r="E18" s="61">
        <v>119.2</v>
      </c>
      <c r="F18" s="147" t="s">
        <v>88</v>
      </c>
      <c r="G18" s="147" t="s">
        <v>88</v>
      </c>
      <c r="H18" s="147" t="s">
        <v>88</v>
      </c>
      <c r="I18" s="147" t="s">
        <v>88</v>
      </c>
      <c r="J18" s="25" t="s">
        <v>59</v>
      </c>
    </row>
    <row r="19" spans="1:10" ht="15.75" customHeight="1" x14ac:dyDescent="0.25">
      <c r="A19" s="59" t="s">
        <v>60</v>
      </c>
      <c r="B19" s="60">
        <v>60</v>
      </c>
      <c r="C19" s="61">
        <v>44.8</v>
      </c>
      <c r="D19" s="60">
        <v>14</v>
      </c>
      <c r="E19" s="61">
        <v>160.69999999999999</v>
      </c>
      <c r="F19" s="147" t="s">
        <v>88</v>
      </c>
      <c r="G19" s="147" t="s">
        <v>88</v>
      </c>
      <c r="H19" s="147" t="s">
        <v>88</v>
      </c>
      <c r="I19" s="147" t="s">
        <v>88</v>
      </c>
      <c r="J19" s="25" t="s">
        <v>61</v>
      </c>
    </row>
    <row r="20" spans="1:10" ht="15.75" customHeight="1" x14ac:dyDescent="0.25">
      <c r="A20" s="59" t="s">
        <v>62</v>
      </c>
      <c r="B20" s="60">
        <v>448</v>
      </c>
      <c r="C20" s="61">
        <v>101.2</v>
      </c>
      <c r="D20" s="60">
        <v>19</v>
      </c>
      <c r="E20" s="61">
        <v>89.9</v>
      </c>
      <c r="F20" s="63" t="s">
        <v>90</v>
      </c>
      <c r="G20" s="63" t="s">
        <v>90</v>
      </c>
      <c r="H20" s="147" t="s">
        <v>88</v>
      </c>
      <c r="I20" s="147" t="s">
        <v>88</v>
      </c>
      <c r="J20" s="25" t="s">
        <v>63</v>
      </c>
    </row>
    <row r="21" spans="1:10" ht="15.75" customHeight="1" x14ac:dyDescent="0.25">
      <c r="A21" s="59" t="s">
        <v>64</v>
      </c>
      <c r="B21" s="60">
        <v>53</v>
      </c>
      <c r="C21" s="61">
        <v>50.7</v>
      </c>
      <c r="D21" s="60">
        <v>61</v>
      </c>
      <c r="E21" s="61">
        <v>68.2</v>
      </c>
      <c r="F21" s="63" t="s">
        <v>90</v>
      </c>
      <c r="G21" s="63" t="s">
        <v>90</v>
      </c>
      <c r="H21" s="63" t="s">
        <v>90</v>
      </c>
      <c r="I21" s="63" t="s">
        <v>90</v>
      </c>
      <c r="J21" s="25" t="s">
        <v>65</v>
      </c>
    </row>
    <row r="22" spans="1:10" ht="15.75" customHeight="1" x14ac:dyDescent="0.25">
      <c r="A22" s="59" t="s">
        <v>66</v>
      </c>
      <c r="B22" s="63" t="s">
        <v>90</v>
      </c>
      <c r="C22" s="63" t="s">
        <v>90</v>
      </c>
      <c r="D22" s="60">
        <v>9</v>
      </c>
      <c r="E22" s="61">
        <v>129.4</v>
      </c>
      <c r="F22" s="147" t="s">
        <v>88</v>
      </c>
      <c r="G22" s="147" t="s">
        <v>88</v>
      </c>
      <c r="H22" s="147" t="s">
        <v>88</v>
      </c>
      <c r="I22" s="147" t="s">
        <v>88</v>
      </c>
      <c r="J22" s="25" t="s">
        <v>67</v>
      </c>
    </row>
    <row r="23" spans="1:10" ht="15.75" customHeight="1" x14ac:dyDescent="0.25">
      <c r="A23" s="59" t="s">
        <v>68</v>
      </c>
      <c r="B23" s="60">
        <v>22</v>
      </c>
      <c r="C23" s="61">
        <v>49.7</v>
      </c>
      <c r="D23" s="60">
        <v>57</v>
      </c>
      <c r="E23" s="61">
        <v>71.5</v>
      </c>
      <c r="F23" s="147" t="s">
        <v>88</v>
      </c>
      <c r="G23" s="147" t="s">
        <v>88</v>
      </c>
      <c r="H23" s="147" t="s">
        <v>88</v>
      </c>
      <c r="I23" s="147" t="s">
        <v>88</v>
      </c>
      <c r="J23" s="25" t="s">
        <v>69</v>
      </c>
    </row>
    <row r="24" spans="1:10" ht="15.75" customHeight="1" x14ac:dyDescent="0.25">
      <c r="A24" s="65" t="s">
        <v>70</v>
      </c>
      <c r="B24" s="63" t="s">
        <v>90</v>
      </c>
      <c r="C24" s="63" t="s">
        <v>90</v>
      </c>
      <c r="D24" s="60">
        <v>11</v>
      </c>
      <c r="E24" s="61">
        <v>101.9</v>
      </c>
      <c r="F24" s="63" t="s">
        <v>90</v>
      </c>
      <c r="G24" s="63" t="s">
        <v>90</v>
      </c>
      <c r="H24" s="147" t="s">
        <v>88</v>
      </c>
      <c r="I24" s="147" t="s">
        <v>88</v>
      </c>
      <c r="J24" s="26" t="s">
        <v>71</v>
      </c>
    </row>
    <row r="25" spans="1:10" ht="15.75" customHeight="1" x14ac:dyDescent="0.25">
      <c r="A25" s="65" t="s">
        <v>72</v>
      </c>
      <c r="B25" s="60">
        <v>45</v>
      </c>
      <c r="C25" s="61">
        <v>73.2</v>
      </c>
      <c r="D25" s="60">
        <v>8</v>
      </c>
      <c r="E25" s="61">
        <v>63.1</v>
      </c>
      <c r="F25" s="60">
        <v>36</v>
      </c>
      <c r="G25" s="61">
        <v>101.7</v>
      </c>
      <c r="H25" s="147" t="s">
        <v>88</v>
      </c>
      <c r="I25" s="147" t="s">
        <v>88</v>
      </c>
      <c r="J25" s="26" t="s">
        <v>73</v>
      </c>
    </row>
    <row r="26" spans="1:10" ht="15.75" customHeight="1" x14ac:dyDescent="0.25">
      <c r="A26" s="65" t="s">
        <v>120</v>
      </c>
      <c r="B26" s="60">
        <v>133</v>
      </c>
      <c r="C26" s="61">
        <v>65.599999999999994</v>
      </c>
      <c r="D26" s="60">
        <v>4</v>
      </c>
      <c r="E26" s="61">
        <v>55.4</v>
      </c>
      <c r="F26" s="147" t="s">
        <v>88</v>
      </c>
      <c r="G26" s="147" t="s">
        <v>88</v>
      </c>
      <c r="H26" s="147" t="s">
        <v>88</v>
      </c>
      <c r="I26" s="147" t="s">
        <v>88</v>
      </c>
      <c r="J26" s="26" t="s">
        <v>75</v>
      </c>
    </row>
    <row r="27" spans="1:10" ht="15.75" customHeight="1" x14ac:dyDescent="0.25">
      <c r="A27" s="65" t="s">
        <v>76</v>
      </c>
      <c r="B27" s="60">
        <v>14</v>
      </c>
      <c r="C27" s="61">
        <v>47.2</v>
      </c>
      <c r="D27" s="60">
        <v>44</v>
      </c>
      <c r="E27" s="61">
        <v>113.9</v>
      </c>
      <c r="F27" s="63" t="s">
        <v>90</v>
      </c>
      <c r="G27" s="63" t="s">
        <v>90</v>
      </c>
      <c r="H27" s="147" t="s">
        <v>88</v>
      </c>
      <c r="I27" s="147" t="s">
        <v>88</v>
      </c>
      <c r="J27" s="26" t="s">
        <v>77</v>
      </c>
    </row>
    <row r="28" spans="1:10" ht="15.75" customHeight="1" x14ac:dyDescent="0.25">
      <c r="A28" s="65" t="s">
        <v>78</v>
      </c>
      <c r="B28" s="60">
        <v>25</v>
      </c>
      <c r="C28" s="61">
        <v>98.4</v>
      </c>
      <c r="D28" s="60">
        <v>32</v>
      </c>
      <c r="E28" s="61">
        <v>53.7</v>
      </c>
      <c r="F28" s="62">
        <v>542</v>
      </c>
      <c r="G28" s="63">
        <v>75.900000000000006</v>
      </c>
      <c r="H28" s="147" t="s">
        <v>88</v>
      </c>
      <c r="I28" s="147" t="s">
        <v>88</v>
      </c>
      <c r="J28" s="26" t="s">
        <v>79</v>
      </c>
    </row>
    <row r="29" spans="1:10" ht="15.75" customHeight="1" x14ac:dyDescent="0.25">
      <c r="A29" s="65" t="s">
        <v>80</v>
      </c>
      <c r="B29" s="60">
        <v>17</v>
      </c>
      <c r="C29" s="61">
        <v>46.2</v>
      </c>
      <c r="D29" s="62">
        <v>5</v>
      </c>
      <c r="E29" s="63">
        <v>240</v>
      </c>
      <c r="F29" s="63" t="s">
        <v>90</v>
      </c>
      <c r="G29" s="63" t="s">
        <v>90</v>
      </c>
      <c r="H29" s="147" t="s">
        <v>88</v>
      </c>
      <c r="I29" s="147" t="s">
        <v>88</v>
      </c>
      <c r="J29" s="26" t="s">
        <v>81</v>
      </c>
    </row>
    <row r="30" spans="1:10" ht="15.75" customHeight="1" x14ac:dyDescent="0.25">
      <c r="A30" s="66" t="s">
        <v>82</v>
      </c>
      <c r="B30" s="60">
        <v>22</v>
      </c>
      <c r="C30" s="61">
        <v>93.7</v>
      </c>
      <c r="D30" s="60">
        <v>31</v>
      </c>
      <c r="E30" s="61">
        <v>101.7</v>
      </c>
      <c r="F30" s="147" t="s">
        <v>88</v>
      </c>
      <c r="G30" s="147" t="s">
        <v>88</v>
      </c>
      <c r="H30" s="147" t="s">
        <v>88</v>
      </c>
      <c r="I30" s="147" t="s">
        <v>88</v>
      </c>
      <c r="J30" s="25" t="s">
        <v>83</v>
      </c>
    </row>
    <row r="31" spans="1:10" s="53" customFormat="1" ht="42.75" customHeight="1" x14ac:dyDescent="0.25">
      <c r="A31" s="180" t="s">
        <v>29</v>
      </c>
      <c r="B31" s="180"/>
      <c r="C31" s="180"/>
      <c r="D31" s="180"/>
      <c r="E31" s="180"/>
      <c r="F31" s="180"/>
      <c r="G31" s="180"/>
      <c r="H31" s="180"/>
      <c r="I31" s="180"/>
      <c r="J31" s="180"/>
    </row>
    <row r="32" spans="1:10" ht="25.5" customHeight="1" x14ac:dyDescent="0.25">
      <c r="A32" s="197" t="s">
        <v>91</v>
      </c>
      <c r="B32" s="197"/>
      <c r="C32" s="197"/>
      <c r="D32" s="197"/>
      <c r="E32" s="197"/>
      <c r="F32" s="197"/>
      <c r="G32" s="197"/>
      <c r="H32" s="197"/>
      <c r="I32" s="197"/>
      <c r="J32" s="197"/>
    </row>
  </sheetData>
  <mergeCells count="10">
    <mergeCell ref="A31:J31"/>
    <mergeCell ref="A32:J32"/>
    <mergeCell ref="A1:J1"/>
    <mergeCell ref="B2:J2"/>
    <mergeCell ref="A3:A5"/>
    <mergeCell ref="B3:I3"/>
    <mergeCell ref="B4:C4"/>
    <mergeCell ref="D4:E4"/>
    <mergeCell ref="F4:G4"/>
    <mergeCell ref="H4:I4"/>
  </mergeCells>
  <conditionalFormatting sqref="G6 E13:E16 E30 E11 E18:E28 E6:E9 F25:G25 F28:G28">
    <cfRule type="cellIs" dxfId="319" priority="22" stopIfTrue="1" operator="greaterThanOrEqual">
      <formula>150</formula>
    </cfRule>
  </conditionalFormatting>
  <conditionalFormatting sqref="B18:C18">
    <cfRule type="cellIs" dxfId="318" priority="21" stopIfTrue="1" operator="greaterThanOrEqual">
      <formula>150</formula>
    </cfRule>
  </conditionalFormatting>
  <conditionalFormatting sqref="D29:E29">
    <cfRule type="cellIs" dxfId="317" priority="20" stopIfTrue="1" operator="greaterThanOrEqual">
      <formula>150</formula>
    </cfRule>
  </conditionalFormatting>
  <conditionalFormatting sqref="D17:E17">
    <cfRule type="cellIs" dxfId="316" priority="18" stopIfTrue="1" operator="greaterThanOrEqual">
      <formula>150</formula>
    </cfRule>
  </conditionalFormatting>
  <conditionalFormatting sqref="I6">
    <cfRule type="cellIs" dxfId="315" priority="19" stopIfTrue="1" operator="greaterThanOrEqual">
      <formula>150</formula>
    </cfRule>
  </conditionalFormatting>
  <conditionalFormatting sqref="F14:G16">
    <cfRule type="cellIs" dxfId="314" priority="12" stopIfTrue="1" operator="greaterThanOrEqual">
      <formula>150</formula>
    </cfRule>
  </conditionalFormatting>
  <conditionalFormatting sqref="F27:G27">
    <cfRule type="cellIs" dxfId="313" priority="8" stopIfTrue="1" operator="greaterThanOrEqual">
      <formula>150</formula>
    </cfRule>
  </conditionalFormatting>
  <conditionalFormatting sqref="F7:G7">
    <cfRule type="cellIs" dxfId="312" priority="15" stopIfTrue="1" operator="greaterThanOrEqual">
      <formula>150</formula>
    </cfRule>
  </conditionalFormatting>
  <conditionalFormatting sqref="H12:I13">
    <cfRule type="cellIs" dxfId="311" priority="17" stopIfTrue="1" operator="greaterThanOrEqual">
      <formula>150</formula>
    </cfRule>
  </conditionalFormatting>
  <conditionalFormatting sqref="F29:G29">
    <cfRule type="cellIs" dxfId="310" priority="7" stopIfTrue="1" operator="greaterThanOrEqual">
      <formula>150</formula>
    </cfRule>
  </conditionalFormatting>
  <conditionalFormatting sqref="H21:I21">
    <cfRule type="cellIs" dxfId="309" priority="16" stopIfTrue="1" operator="greaterThanOrEqual">
      <formula>150</formula>
    </cfRule>
  </conditionalFormatting>
  <conditionalFormatting sqref="D12:E12">
    <cfRule type="cellIs" dxfId="308" priority="3" stopIfTrue="1" operator="greaterThanOrEqual">
      <formula>150</formula>
    </cfRule>
  </conditionalFormatting>
  <conditionalFormatting sqref="F9:G10">
    <cfRule type="cellIs" dxfId="307" priority="14" stopIfTrue="1" operator="greaterThanOrEqual">
      <formula>150</formula>
    </cfRule>
  </conditionalFormatting>
  <conditionalFormatting sqref="F12:G12">
    <cfRule type="cellIs" dxfId="306" priority="13" stopIfTrue="1" operator="greaterThanOrEqual">
      <formula>150</formula>
    </cfRule>
  </conditionalFormatting>
  <conditionalFormatting sqref="F20:G20">
    <cfRule type="cellIs" dxfId="305" priority="11" stopIfTrue="1" operator="greaterThanOrEqual">
      <formula>150</formula>
    </cfRule>
  </conditionalFormatting>
  <conditionalFormatting sqref="F21:G21">
    <cfRule type="cellIs" dxfId="304" priority="10" stopIfTrue="1" operator="greaterThanOrEqual">
      <formula>150</formula>
    </cfRule>
  </conditionalFormatting>
  <conditionalFormatting sqref="F24:G24">
    <cfRule type="cellIs" dxfId="303" priority="9" stopIfTrue="1" operator="greaterThanOrEqual">
      <formula>150</formula>
    </cfRule>
  </conditionalFormatting>
  <conditionalFormatting sqref="B22:C22">
    <cfRule type="cellIs" dxfId="302" priority="6" stopIfTrue="1" operator="greaterThanOrEqual">
      <formula>150</formula>
    </cfRule>
  </conditionalFormatting>
  <conditionalFormatting sqref="B24:C24">
    <cfRule type="cellIs" dxfId="301" priority="5" stopIfTrue="1" operator="greaterThanOrEqual">
      <formula>150</formula>
    </cfRule>
  </conditionalFormatting>
  <conditionalFormatting sqref="D10:E10">
    <cfRule type="cellIs" dxfId="300" priority="4" stopIfTrue="1" operator="greaterThanOrEqual">
      <formula>150</formula>
    </cfRule>
  </conditionalFormatting>
  <conditionalFormatting sqref="B12:C12">
    <cfRule type="cellIs" dxfId="299" priority="2" stopIfTrue="1" operator="greaterThanOrEqual">
      <formula>150</formula>
    </cfRule>
  </conditionalFormatting>
  <conditionalFormatting sqref="B17:C17">
    <cfRule type="cellIs" dxfId="298" priority="1" stopIfTrue="1" operator="greaterThanOrEqual">
      <formula>150</formula>
    </cfRule>
  </conditionalFormatting>
  <printOptions horizontalCentered="1"/>
  <pageMargins left="0.78740157480314965" right="0.19685039370078741" top="0.19685039370078741" bottom="0.19685039370078741" header="0" footer="0"/>
  <pageSetup paperSize="9" scale="9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zoomScale="90" zoomScaleNormal="90" workbookViewId="0">
      <selection activeCell="S22" sqref="S22"/>
    </sheetView>
  </sheetViews>
  <sheetFormatPr defaultRowHeight="15" x14ac:dyDescent="0.25"/>
  <cols>
    <col min="1" max="1" width="20.7109375" customWidth="1"/>
    <col min="2" max="2" width="8.7109375" customWidth="1"/>
    <col min="3" max="3" width="13.7109375" customWidth="1"/>
    <col min="4" max="4" width="8.7109375" customWidth="1"/>
    <col min="5" max="5" width="13.7109375" customWidth="1"/>
    <col min="6" max="6" width="8.7109375" customWidth="1"/>
    <col min="7" max="7" width="13.7109375" customWidth="1"/>
    <col min="8" max="8" width="8.7109375" customWidth="1"/>
    <col min="9" max="9" width="13.7109375" customWidth="1"/>
    <col min="10" max="10" width="8.7109375" customWidth="1"/>
    <col min="11" max="11" width="13.7109375" customWidth="1"/>
    <col min="12" max="12" width="18.7109375" customWidth="1"/>
    <col min="257" max="257" width="20.7109375" customWidth="1"/>
    <col min="258" max="258" width="8.7109375" customWidth="1"/>
    <col min="259" max="259" width="13.7109375" customWidth="1"/>
    <col min="260" max="260" width="8.7109375" customWidth="1"/>
    <col min="261" max="261" width="13.7109375" customWidth="1"/>
    <col min="262" max="262" width="8.7109375" customWidth="1"/>
    <col min="263" max="263" width="13.7109375" customWidth="1"/>
    <col min="264" max="264" width="8.7109375" customWidth="1"/>
    <col min="265" max="265" width="13.7109375" customWidth="1"/>
    <col min="266" max="266" width="8.7109375" customWidth="1"/>
    <col min="267" max="267" width="13.7109375" customWidth="1"/>
    <col min="268" max="268" width="18.7109375" customWidth="1"/>
    <col min="513" max="513" width="20.7109375" customWidth="1"/>
    <col min="514" max="514" width="8.7109375" customWidth="1"/>
    <col min="515" max="515" width="13.7109375" customWidth="1"/>
    <col min="516" max="516" width="8.7109375" customWidth="1"/>
    <col min="517" max="517" width="13.7109375" customWidth="1"/>
    <col min="518" max="518" width="8.7109375" customWidth="1"/>
    <col min="519" max="519" width="13.7109375" customWidth="1"/>
    <col min="520" max="520" width="8.7109375" customWidth="1"/>
    <col min="521" max="521" width="13.7109375" customWidth="1"/>
    <col min="522" max="522" width="8.7109375" customWidth="1"/>
    <col min="523" max="523" width="13.7109375" customWidth="1"/>
    <col min="524" max="524" width="18.7109375" customWidth="1"/>
    <col min="769" max="769" width="20.7109375" customWidth="1"/>
    <col min="770" max="770" width="8.7109375" customWidth="1"/>
    <col min="771" max="771" width="13.7109375" customWidth="1"/>
    <col min="772" max="772" width="8.7109375" customWidth="1"/>
    <col min="773" max="773" width="13.7109375" customWidth="1"/>
    <col min="774" max="774" width="8.7109375" customWidth="1"/>
    <col min="775" max="775" width="13.7109375" customWidth="1"/>
    <col min="776" max="776" width="8.7109375" customWidth="1"/>
    <col min="777" max="777" width="13.7109375" customWidth="1"/>
    <col min="778" max="778" width="8.7109375" customWidth="1"/>
    <col min="779" max="779" width="13.7109375" customWidth="1"/>
    <col min="780" max="780" width="18.7109375" customWidth="1"/>
    <col min="1025" max="1025" width="20.7109375" customWidth="1"/>
    <col min="1026" max="1026" width="8.7109375" customWidth="1"/>
    <col min="1027" max="1027" width="13.7109375" customWidth="1"/>
    <col min="1028" max="1028" width="8.7109375" customWidth="1"/>
    <col min="1029" max="1029" width="13.7109375" customWidth="1"/>
    <col min="1030" max="1030" width="8.7109375" customWidth="1"/>
    <col min="1031" max="1031" width="13.7109375" customWidth="1"/>
    <col min="1032" max="1032" width="8.7109375" customWidth="1"/>
    <col min="1033" max="1033" width="13.7109375" customWidth="1"/>
    <col min="1034" max="1034" width="8.7109375" customWidth="1"/>
    <col min="1035" max="1035" width="13.7109375" customWidth="1"/>
    <col min="1036" max="1036" width="18.7109375" customWidth="1"/>
    <col min="1281" max="1281" width="20.7109375" customWidth="1"/>
    <col min="1282" max="1282" width="8.7109375" customWidth="1"/>
    <col min="1283" max="1283" width="13.7109375" customWidth="1"/>
    <col min="1284" max="1284" width="8.7109375" customWidth="1"/>
    <col min="1285" max="1285" width="13.7109375" customWidth="1"/>
    <col min="1286" max="1286" width="8.7109375" customWidth="1"/>
    <col min="1287" max="1287" width="13.7109375" customWidth="1"/>
    <col min="1288" max="1288" width="8.7109375" customWidth="1"/>
    <col min="1289" max="1289" width="13.7109375" customWidth="1"/>
    <col min="1290" max="1290" width="8.7109375" customWidth="1"/>
    <col min="1291" max="1291" width="13.7109375" customWidth="1"/>
    <col min="1292" max="1292" width="18.7109375" customWidth="1"/>
    <col min="1537" max="1537" width="20.7109375" customWidth="1"/>
    <col min="1538" max="1538" width="8.7109375" customWidth="1"/>
    <col min="1539" max="1539" width="13.7109375" customWidth="1"/>
    <col min="1540" max="1540" width="8.7109375" customWidth="1"/>
    <col min="1541" max="1541" width="13.7109375" customWidth="1"/>
    <col min="1542" max="1542" width="8.7109375" customWidth="1"/>
    <col min="1543" max="1543" width="13.7109375" customWidth="1"/>
    <col min="1544" max="1544" width="8.7109375" customWidth="1"/>
    <col min="1545" max="1545" width="13.7109375" customWidth="1"/>
    <col min="1546" max="1546" width="8.7109375" customWidth="1"/>
    <col min="1547" max="1547" width="13.7109375" customWidth="1"/>
    <col min="1548" max="1548" width="18.7109375" customWidth="1"/>
    <col min="1793" max="1793" width="20.7109375" customWidth="1"/>
    <col min="1794" max="1794" width="8.7109375" customWidth="1"/>
    <col min="1795" max="1795" width="13.7109375" customWidth="1"/>
    <col min="1796" max="1796" width="8.7109375" customWidth="1"/>
    <col min="1797" max="1797" width="13.7109375" customWidth="1"/>
    <col min="1798" max="1798" width="8.7109375" customWidth="1"/>
    <col min="1799" max="1799" width="13.7109375" customWidth="1"/>
    <col min="1800" max="1800" width="8.7109375" customWidth="1"/>
    <col min="1801" max="1801" width="13.7109375" customWidth="1"/>
    <col min="1802" max="1802" width="8.7109375" customWidth="1"/>
    <col min="1803" max="1803" width="13.7109375" customWidth="1"/>
    <col min="1804" max="1804" width="18.7109375" customWidth="1"/>
    <col min="2049" max="2049" width="20.7109375" customWidth="1"/>
    <col min="2050" max="2050" width="8.7109375" customWidth="1"/>
    <col min="2051" max="2051" width="13.7109375" customWidth="1"/>
    <col min="2052" max="2052" width="8.7109375" customWidth="1"/>
    <col min="2053" max="2053" width="13.7109375" customWidth="1"/>
    <col min="2054" max="2054" width="8.7109375" customWidth="1"/>
    <col min="2055" max="2055" width="13.7109375" customWidth="1"/>
    <col min="2056" max="2056" width="8.7109375" customWidth="1"/>
    <col min="2057" max="2057" width="13.7109375" customWidth="1"/>
    <col min="2058" max="2058" width="8.7109375" customWidth="1"/>
    <col min="2059" max="2059" width="13.7109375" customWidth="1"/>
    <col min="2060" max="2060" width="18.7109375" customWidth="1"/>
    <col min="2305" max="2305" width="20.7109375" customWidth="1"/>
    <col min="2306" max="2306" width="8.7109375" customWidth="1"/>
    <col min="2307" max="2307" width="13.7109375" customWidth="1"/>
    <col min="2308" max="2308" width="8.7109375" customWidth="1"/>
    <col min="2309" max="2309" width="13.7109375" customWidth="1"/>
    <col min="2310" max="2310" width="8.7109375" customWidth="1"/>
    <col min="2311" max="2311" width="13.7109375" customWidth="1"/>
    <col min="2312" max="2312" width="8.7109375" customWidth="1"/>
    <col min="2313" max="2313" width="13.7109375" customWidth="1"/>
    <col min="2314" max="2314" width="8.7109375" customWidth="1"/>
    <col min="2315" max="2315" width="13.7109375" customWidth="1"/>
    <col min="2316" max="2316" width="18.7109375" customWidth="1"/>
    <col min="2561" max="2561" width="20.7109375" customWidth="1"/>
    <col min="2562" max="2562" width="8.7109375" customWidth="1"/>
    <col min="2563" max="2563" width="13.7109375" customWidth="1"/>
    <col min="2564" max="2564" width="8.7109375" customWidth="1"/>
    <col min="2565" max="2565" width="13.7109375" customWidth="1"/>
    <col min="2566" max="2566" width="8.7109375" customWidth="1"/>
    <col min="2567" max="2567" width="13.7109375" customWidth="1"/>
    <col min="2568" max="2568" width="8.7109375" customWidth="1"/>
    <col min="2569" max="2569" width="13.7109375" customWidth="1"/>
    <col min="2570" max="2570" width="8.7109375" customWidth="1"/>
    <col min="2571" max="2571" width="13.7109375" customWidth="1"/>
    <col min="2572" max="2572" width="18.7109375" customWidth="1"/>
    <col min="2817" max="2817" width="20.7109375" customWidth="1"/>
    <col min="2818" max="2818" width="8.7109375" customWidth="1"/>
    <col min="2819" max="2819" width="13.7109375" customWidth="1"/>
    <col min="2820" max="2820" width="8.7109375" customWidth="1"/>
    <col min="2821" max="2821" width="13.7109375" customWidth="1"/>
    <col min="2822" max="2822" width="8.7109375" customWidth="1"/>
    <col min="2823" max="2823" width="13.7109375" customWidth="1"/>
    <col min="2824" max="2824" width="8.7109375" customWidth="1"/>
    <col min="2825" max="2825" width="13.7109375" customWidth="1"/>
    <col min="2826" max="2826" width="8.7109375" customWidth="1"/>
    <col min="2827" max="2827" width="13.7109375" customWidth="1"/>
    <col min="2828" max="2828" width="18.7109375" customWidth="1"/>
    <col min="3073" max="3073" width="20.7109375" customWidth="1"/>
    <col min="3074" max="3074" width="8.7109375" customWidth="1"/>
    <col min="3075" max="3075" width="13.7109375" customWidth="1"/>
    <col min="3076" max="3076" width="8.7109375" customWidth="1"/>
    <col min="3077" max="3077" width="13.7109375" customWidth="1"/>
    <col min="3078" max="3078" width="8.7109375" customWidth="1"/>
    <col min="3079" max="3079" width="13.7109375" customWidth="1"/>
    <col min="3080" max="3080" width="8.7109375" customWidth="1"/>
    <col min="3081" max="3081" width="13.7109375" customWidth="1"/>
    <col min="3082" max="3082" width="8.7109375" customWidth="1"/>
    <col min="3083" max="3083" width="13.7109375" customWidth="1"/>
    <col min="3084" max="3084" width="18.7109375" customWidth="1"/>
    <col min="3329" max="3329" width="20.7109375" customWidth="1"/>
    <col min="3330" max="3330" width="8.7109375" customWidth="1"/>
    <col min="3331" max="3331" width="13.7109375" customWidth="1"/>
    <col min="3332" max="3332" width="8.7109375" customWidth="1"/>
    <col min="3333" max="3333" width="13.7109375" customWidth="1"/>
    <col min="3334" max="3334" width="8.7109375" customWidth="1"/>
    <col min="3335" max="3335" width="13.7109375" customWidth="1"/>
    <col min="3336" max="3336" width="8.7109375" customWidth="1"/>
    <col min="3337" max="3337" width="13.7109375" customWidth="1"/>
    <col min="3338" max="3338" width="8.7109375" customWidth="1"/>
    <col min="3339" max="3339" width="13.7109375" customWidth="1"/>
    <col min="3340" max="3340" width="18.7109375" customWidth="1"/>
    <col min="3585" max="3585" width="20.7109375" customWidth="1"/>
    <col min="3586" max="3586" width="8.7109375" customWidth="1"/>
    <col min="3587" max="3587" width="13.7109375" customWidth="1"/>
    <col min="3588" max="3588" width="8.7109375" customWidth="1"/>
    <col min="3589" max="3589" width="13.7109375" customWidth="1"/>
    <col min="3590" max="3590" width="8.7109375" customWidth="1"/>
    <col min="3591" max="3591" width="13.7109375" customWidth="1"/>
    <col min="3592" max="3592" width="8.7109375" customWidth="1"/>
    <col min="3593" max="3593" width="13.7109375" customWidth="1"/>
    <col min="3594" max="3594" width="8.7109375" customWidth="1"/>
    <col min="3595" max="3595" width="13.7109375" customWidth="1"/>
    <col min="3596" max="3596" width="18.7109375" customWidth="1"/>
    <col min="3841" max="3841" width="20.7109375" customWidth="1"/>
    <col min="3842" max="3842" width="8.7109375" customWidth="1"/>
    <col min="3843" max="3843" width="13.7109375" customWidth="1"/>
    <col min="3844" max="3844" width="8.7109375" customWidth="1"/>
    <col min="3845" max="3845" width="13.7109375" customWidth="1"/>
    <col min="3846" max="3846" width="8.7109375" customWidth="1"/>
    <col min="3847" max="3847" width="13.7109375" customWidth="1"/>
    <col min="3848" max="3848" width="8.7109375" customWidth="1"/>
    <col min="3849" max="3849" width="13.7109375" customWidth="1"/>
    <col min="3850" max="3850" width="8.7109375" customWidth="1"/>
    <col min="3851" max="3851" width="13.7109375" customWidth="1"/>
    <col min="3852" max="3852" width="18.7109375" customWidth="1"/>
    <col min="4097" max="4097" width="20.7109375" customWidth="1"/>
    <col min="4098" max="4098" width="8.7109375" customWidth="1"/>
    <col min="4099" max="4099" width="13.7109375" customWidth="1"/>
    <col min="4100" max="4100" width="8.7109375" customWidth="1"/>
    <col min="4101" max="4101" width="13.7109375" customWidth="1"/>
    <col min="4102" max="4102" width="8.7109375" customWidth="1"/>
    <col min="4103" max="4103" width="13.7109375" customWidth="1"/>
    <col min="4104" max="4104" width="8.7109375" customWidth="1"/>
    <col min="4105" max="4105" width="13.7109375" customWidth="1"/>
    <col min="4106" max="4106" width="8.7109375" customWidth="1"/>
    <col min="4107" max="4107" width="13.7109375" customWidth="1"/>
    <col min="4108" max="4108" width="18.7109375" customWidth="1"/>
    <col min="4353" max="4353" width="20.7109375" customWidth="1"/>
    <col min="4354" max="4354" width="8.7109375" customWidth="1"/>
    <col min="4355" max="4355" width="13.7109375" customWidth="1"/>
    <col min="4356" max="4356" width="8.7109375" customWidth="1"/>
    <col min="4357" max="4357" width="13.7109375" customWidth="1"/>
    <col min="4358" max="4358" width="8.7109375" customWidth="1"/>
    <col min="4359" max="4359" width="13.7109375" customWidth="1"/>
    <col min="4360" max="4360" width="8.7109375" customWidth="1"/>
    <col min="4361" max="4361" width="13.7109375" customWidth="1"/>
    <col min="4362" max="4362" width="8.7109375" customWidth="1"/>
    <col min="4363" max="4363" width="13.7109375" customWidth="1"/>
    <col min="4364" max="4364" width="18.7109375" customWidth="1"/>
    <col min="4609" max="4609" width="20.7109375" customWidth="1"/>
    <col min="4610" max="4610" width="8.7109375" customWidth="1"/>
    <col min="4611" max="4611" width="13.7109375" customWidth="1"/>
    <col min="4612" max="4612" width="8.7109375" customWidth="1"/>
    <col min="4613" max="4613" width="13.7109375" customWidth="1"/>
    <col min="4614" max="4614" width="8.7109375" customWidth="1"/>
    <col min="4615" max="4615" width="13.7109375" customWidth="1"/>
    <col min="4616" max="4616" width="8.7109375" customWidth="1"/>
    <col min="4617" max="4617" width="13.7109375" customWidth="1"/>
    <col min="4618" max="4618" width="8.7109375" customWidth="1"/>
    <col min="4619" max="4619" width="13.7109375" customWidth="1"/>
    <col min="4620" max="4620" width="18.7109375" customWidth="1"/>
    <col min="4865" max="4865" width="20.7109375" customWidth="1"/>
    <col min="4866" max="4866" width="8.7109375" customWidth="1"/>
    <col min="4867" max="4867" width="13.7109375" customWidth="1"/>
    <col min="4868" max="4868" width="8.7109375" customWidth="1"/>
    <col min="4869" max="4869" width="13.7109375" customWidth="1"/>
    <col min="4870" max="4870" width="8.7109375" customWidth="1"/>
    <col min="4871" max="4871" width="13.7109375" customWidth="1"/>
    <col min="4872" max="4872" width="8.7109375" customWidth="1"/>
    <col min="4873" max="4873" width="13.7109375" customWidth="1"/>
    <col min="4874" max="4874" width="8.7109375" customWidth="1"/>
    <col min="4875" max="4875" width="13.7109375" customWidth="1"/>
    <col min="4876" max="4876" width="18.7109375" customWidth="1"/>
    <col min="5121" max="5121" width="20.7109375" customWidth="1"/>
    <col min="5122" max="5122" width="8.7109375" customWidth="1"/>
    <col min="5123" max="5123" width="13.7109375" customWidth="1"/>
    <col min="5124" max="5124" width="8.7109375" customWidth="1"/>
    <col min="5125" max="5125" width="13.7109375" customWidth="1"/>
    <col min="5126" max="5126" width="8.7109375" customWidth="1"/>
    <col min="5127" max="5127" width="13.7109375" customWidth="1"/>
    <col min="5128" max="5128" width="8.7109375" customWidth="1"/>
    <col min="5129" max="5129" width="13.7109375" customWidth="1"/>
    <col min="5130" max="5130" width="8.7109375" customWidth="1"/>
    <col min="5131" max="5131" width="13.7109375" customWidth="1"/>
    <col min="5132" max="5132" width="18.7109375" customWidth="1"/>
    <col min="5377" max="5377" width="20.7109375" customWidth="1"/>
    <col min="5378" max="5378" width="8.7109375" customWidth="1"/>
    <col min="5379" max="5379" width="13.7109375" customWidth="1"/>
    <col min="5380" max="5380" width="8.7109375" customWidth="1"/>
    <col min="5381" max="5381" width="13.7109375" customWidth="1"/>
    <col min="5382" max="5382" width="8.7109375" customWidth="1"/>
    <col min="5383" max="5383" width="13.7109375" customWidth="1"/>
    <col min="5384" max="5384" width="8.7109375" customWidth="1"/>
    <col min="5385" max="5385" width="13.7109375" customWidth="1"/>
    <col min="5386" max="5386" width="8.7109375" customWidth="1"/>
    <col min="5387" max="5387" width="13.7109375" customWidth="1"/>
    <col min="5388" max="5388" width="18.7109375" customWidth="1"/>
    <col min="5633" max="5633" width="20.7109375" customWidth="1"/>
    <col min="5634" max="5634" width="8.7109375" customWidth="1"/>
    <col min="5635" max="5635" width="13.7109375" customWidth="1"/>
    <col min="5636" max="5636" width="8.7109375" customWidth="1"/>
    <col min="5637" max="5637" width="13.7109375" customWidth="1"/>
    <col min="5638" max="5638" width="8.7109375" customWidth="1"/>
    <col min="5639" max="5639" width="13.7109375" customWidth="1"/>
    <col min="5640" max="5640" width="8.7109375" customWidth="1"/>
    <col min="5641" max="5641" width="13.7109375" customWidth="1"/>
    <col min="5642" max="5642" width="8.7109375" customWidth="1"/>
    <col min="5643" max="5643" width="13.7109375" customWidth="1"/>
    <col min="5644" max="5644" width="18.7109375" customWidth="1"/>
    <col min="5889" max="5889" width="20.7109375" customWidth="1"/>
    <col min="5890" max="5890" width="8.7109375" customWidth="1"/>
    <col min="5891" max="5891" width="13.7109375" customWidth="1"/>
    <col min="5892" max="5892" width="8.7109375" customWidth="1"/>
    <col min="5893" max="5893" width="13.7109375" customWidth="1"/>
    <col min="5894" max="5894" width="8.7109375" customWidth="1"/>
    <col min="5895" max="5895" width="13.7109375" customWidth="1"/>
    <col min="5896" max="5896" width="8.7109375" customWidth="1"/>
    <col min="5897" max="5897" width="13.7109375" customWidth="1"/>
    <col min="5898" max="5898" width="8.7109375" customWidth="1"/>
    <col min="5899" max="5899" width="13.7109375" customWidth="1"/>
    <col min="5900" max="5900" width="18.7109375" customWidth="1"/>
    <col min="6145" max="6145" width="20.7109375" customWidth="1"/>
    <col min="6146" max="6146" width="8.7109375" customWidth="1"/>
    <col min="6147" max="6147" width="13.7109375" customWidth="1"/>
    <col min="6148" max="6148" width="8.7109375" customWidth="1"/>
    <col min="6149" max="6149" width="13.7109375" customWidth="1"/>
    <col min="6150" max="6150" width="8.7109375" customWidth="1"/>
    <col min="6151" max="6151" width="13.7109375" customWidth="1"/>
    <col min="6152" max="6152" width="8.7109375" customWidth="1"/>
    <col min="6153" max="6153" width="13.7109375" customWidth="1"/>
    <col min="6154" max="6154" width="8.7109375" customWidth="1"/>
    <col min="6155" max="6155" width="13.7109375" customWidth="1"/>
    <col min="6156" max="6156" width="18.7109375" customWidth="1"/>
    <col min="6401" max="6401" width="20.7109375" customWidth="1"/>
    <col min="6402" max="6402" width="8.7109375" customWidth="1"/>
    <col min="6403" max="6403" width="13.7109375" customWidth="1"/>
    <col min="6404" max="6404" width="8.7109375" customWidth="1"/>
    <col min="6405" max="6405" width="13.7109375" customWidth="1"/>
    <col min="6406" max="6406" width="8.7109375" customWidth="1"/>
    <col min="6407" max="6407" width="13.7109375" customWidth="1"/>
    <col min="6408" max="6408" width="8.7109375" customWidth="1"/>
    <col min="6409" max="6409" width="13.7109375" customWidth="1"/>
    <col min="6410" max="6410" width="8.7109375" customWidth="1"/>
    <col min="6411" max="6411" width="13.7109375" customWidth="1"/>
    <col min="6412" max="6412" width="18.7109375" customWidth="1"/>
    <col min="6657" max="6657" width="20.7109375" customWidth="1"/>
    <col min="6658" max="6658" width="8.7109375" customWidth="1"/>
    <col min="6659" max="6659" width="13.7109375" customWidth="1"/>
    <col min="6660" max="6660" width="8.7109375" customWidth="1"/>
    <col min="6661" max="6661" width="13.7109375" customWidth="1"/>
    <col min="6662" max="6662" width="8.7109375" customWidth="1"/>
    <col min="6663" max="6663" width="13.7109375" customWidth="1"/>
    <col min="6664" max="6664" width="8.7109375" customWidth="1"/>
    <col min="6665" max="6665" width="13.7109375" customWidth="1"/>
    <col min="6666" max="6666" width="8.7109375" customWidth="1"/>
    <col min="6667" max="6667" width="13.7109375" customWidth="1"/>
    <col min="6668" max="6668" width="18.7109375" customWidth="1"/>
    <col min="6913" max="6913" width="20.7109375" customWidth="1"/>
    <col min="6914" max="6914" width="8.7109375" customWidth="1"/>
    <col min="6915" max="6915" width="13.7109375" customWidth="1"/>
    <col min="6916" max="6916" width="8.7109375" customWidth="1"/>
    <col min="6917" max="6917" width="13.7109375" customWidth="1"/>
    <col min="6918" max="6918" width="8.7109375" customWidth="1"/>
    <col min="6919" max="6919" width="13.7109375" customWidth="1"/>
    <col min="6920" max="6920" width="8.7109375" customWidth="1"/>
    <col min="6921" max="6921" width="13.7109375" customWidth="1"/>
    <col min="6922" max="6922" width="8.7109375" customWidth="1"/>
    <col min="6923" max="6923" width="13.7109375" customWidth="1"/>
    <col min="6924" max="6924" width="18.7109375" customWidth="1"/>
    <col min="7169" max="7169" width="20.7109375" customWidth="1"/>
    <col min="7170" max="7170" width="8.7109375" customWidth="1"/>
    <col min="7171" max="7171" width="13.7109375" customWidth="1"/>
    <col min="7172" max="7172" width="8.7109375" customWidth="1"/>
    <col min="7173" max="7173" width="13.7109375" customWidth="1"/>
    <col min="7174" max="7174" width="8.7109375" customWidth="1"/>
    <col min="7175" max="7175" width="13.7109375" customWidth="1"/>
    <col min="7176" max="7176" width="8.7109375" customWidth="1"/>
    <col min="7177" max="7177" width="13.7109375" customWidth="1"/>
    <col min="7178" max="7178" width="8.7109375" customWidth="1"/>
    <col min="7179" max="7179" width="13.7109375" customWidth="1"/>
    <col min="7180" max="7180" width="18.7109375" customWidth="1"/>
    <col min="7425" max="7425" width="20.7109375" customWidth="1"/>
    <col min="7426" max="7426" width="8.7109375" customWidth="1"/>
    <col min="7427" max="7427" width="13.7109375" customWidth="1"/>
    <col min="7428" max="7428" width="8.7109375" customWidth="1"/>
    <col min="7429" max="7429" width="13.7109375" customWidth="1"/>
    <col min="7430" max="7430" width="8.7109375" customWidth="1"/>
    <col min="7431" max="7431" width="13.7109375" customWidth="1"/>
    <col min="7432" max="7432" width="8.7109375" customWidth="1"/>
    <col min="7433" max="7433" width="13.7109375" customWidth="1"/>
    <col min="7434" max="7434" width="8.7109375" customWidth="1"/>
    <col min="7435" max="7435" width="13.7109375" customWidth="1"/>
    <col min="7436" max="7436" width="18.7109375" customWidth="1"/>
    <col min="7681" max="7681" width="20.7109375" customWidth="1"/>
    <col min="7682" max="7682" width="8.7109375" customWidth="1"/>
    <col min="7683" max="7683" width="13.7109375" customWidth="1"/>
    <col min="7684" max="7684" width="8.7109375" customWidth="1"/>
    <col min="7685" max="7685" width="13.7109375" customWidth="1"/>
    <col min="7686" max="7686" width="8.7109375" customWidth="1"/>
    <col min="7687" max="7687" width="13.7109375" customWidth="1"/>
    <col min="7688" max="7688" width="8.7109375" customWidth="1"/>
    <col min="7689" max="7689" width="13.7109375" customWidth="1"/>
    <col min="7690" max="7690" width="8.7109375" customWidth="1"/>
    <col min="7691" max="7691" width="13.7109375" customWidth="1"/>
    <col min="7692" max="7692" width="18.7109375" customWidth="1"/>
    <col min="7937" max="7937" width="20.7109375" customWidth="1"/>
    <col min="7938" max="7938" width="8.7109375" customWidth="1"/>
    <col min="7939" max="7939" width="13.7109375" customWidth="1"/>
    <col min="7940" max="7940" width="8.7109375" customWidth="1"/>
    <col min="7941" max="7941" width="13.7109375" customWidth="1"/>
    <col min="7942" max="7942" width="8.7109375" customWidth="1"/>
    <col min="7943" max="7943" width="13.7109375" customWidth="1"/>
    <col min="7944" max="7944" width="8.7109375" customWidth="1"/>
    <col min="7945" max="7945" width="13.7109375" customWidth="1"/>
    <col min="7946" max="7946" width="8.7109375" customWidth="1"/>
    <col min="7947" max="7947" width="13.7109375" customWidth="1"/>
    <col min="7948" max="7948" width="18.7109375" customWidth="1"/>
    <col min="8193" max="8193" width="20.7109375" customWidth="1"/>
    <col min="8194" max="8194" width="8.7109375" customWidth="1"/>
    <col min="8195" max="8195" width="13.7109375" customWidth="1"/>
    <col min="8196" max="8196" width="8.7109375" customWidth="1"/>
    <col min="8197" max="8197" width="13.7109375" customWidth="1"/>
    <col min="8198" max="8198" width="8.7109375" customWidth="1"/>
    <col min="8199" max="8199" width="13.7109375" customWidth="1"/>
    <col min="8200" max="8200" width="8.7109375" customWidth="1"/>
    <col min="8201" max="8201" width="13.7109375" customWidth="1"/>
    <col min="8202" max="8202" width="8.7109375" customWidth="1"/>
    <col min="8203" max="8203" width="13.7109375" customWidth="1"/>
    <col min="8204" max="8204" width="18.7109375" customWidth="1"/>
    <col min="8449" max="8449" width="20.7109375" customWidth="1"/>
    <col min="8450" max="8450" width="8.7109375" customWidth="1"/>
    <col min="8451" max="8451" width="13.7109375" customWidth="1"/>
    <col min="8452" max="8452" width="8.7109375" customWidth="1"/>
    <col min="8453" max="8453" width="13.7109375" customWidth="1"/>
    <col min="8454" max="8454" width="8.7109375" customWidth="1"/>
    <col min="8455" max="8455" width="13.7109375" customWidth="1"/>
    <col min="8456" max="8456" width="8.7109375" customWidth="1"/>
    <col min="8457" max="8457" width="13.7109375" customWidth="1"/>
    <col min="8458" max="8458" width="8.7109375" customWidth="1"/>
    <col min="8459" max="8459" width="13.7109375" customWidth="1"/>
    <col min="8460" max="8460" width="18.7109375" customWidth="1"/>
    <col min="8705" max="8705" width="20.7109375" customWidth="1"/>
    <col min="8706" max="8706" width="8.7109375" customWidth="1"/>
    <col min="8707" max="8707" width="13.7109375" customWidth="1"/>
    <col min="8708" max="8708" width="8.7109375" customWidth="1"/>
    <col min="8709" max="8709" width="13.7109375" customWidth="1"/>
    <col min="8710" max="8710" width="8.7109375" customWidth="1"/>
    <col min="8711" max="8711" width="13.7109375" customWidth="1"/>
    <col min="8712" max="8712" width="8.7109375" customWidth="1"/>
    <col min="8713" max="8713" width="13.7109375" customWidth="1"/>
    <col min="8714" max="8714" width="8.7109375" customWidth="1"/>
    <col min="8715" max="8715" width="13.7109375" customWidth="1"/>
    <col min="8716" max="8716" width="18.7109375" customWidth="1"/>
    <col min="8961" max="8961" width="20.7109375" customWidth="1"/>
    <col min="8962" max="8962" width="8.7109375" customWidth="1"/>
    <col min="8963" max="8963" width="13.7109375" customWidth="1"/>
    <col min="8964" max="8964" width="8.7109375" customWidth="1"/>
    <col min="8965" max="8965" width="13.7109375" customWidth="1"/>
    <col min="8966" max="8966" width="8.7109375" customWidth="1"/>
    <col min="8967" max="8967" width="13.7109375" customWidth="1"/>
    <col min="8968" max="8968" width="8.7109375" customWidth="1"/>
    <col min="8969" max="8969" width="13.7109375" customWidth="1"/>
    <col min="8970" max="8970" width="8.7109375" customWidth="1"/>
    <col min="8971" max="8971" width="13.7109375" customWidth="1"/>
    <col min="8972" max="8972" width="18.7109375" customWidth="1"/>
    <col min="9217" max="9217" width="20.7109375" customWidth="1"/>
    <col min="9218" max="9218" width="8.7109375" customWidth="1"/>
    <col min="9219" max="9219" width="13.7109375" customWidth="1"/>
    <col min="9220" max="9220" width="8.7109375" customWidth="1"/>
    <col min="9221" max="9221" width="13.7109375" customWidth="1"/>
    <col min="9222" max="9222" width="8.7109375" customWidth="1"/>
    <col min="9223" max="9223" width="13.7109375" customWidth="1"/>
    <col min="9224" max="9224" width="8.7109375" customWidth="1"/>
    <col min="9225" max="9225" width="13.7109375" customWidth="1"/>
    <col min="9226" max="9226" width="8.7109375" customWidth="1"/>
    <col min="9227" max="9227" width="13.7109375" customWidth="1"/>
    <col min="9228" max="9228" width="18.7109375" customWidth="1"/>
    <col min="9473" max="9473" width="20.7109375" customWidth="1"/>
    <col min="9474" max="9474" width="8.7109375" customWidth="1"/>
    <col min="9475" max="9475" width="13.7109375" customWidth="1"/>
    <col min="9476" max="9476" width="8.7109375" customWidth="1"/>
    <col min="9477" max="9477" width="13.7109375" customWidth="1"/>
    <col min="9478" max="9478" width="8.7109375" customWidth="1"/>
    <col min="9479" max="9479" width="13.7109375" customWidth="1"/>
    <col min="9480" max="9480" width="8.7109375" customWidth="1"/>
    <col min="9481" max="9481" width="13.7109375" customWidth="1"/>
    <col min="9482" max="9482" width="8.7109375" customWidth="1"/>
    <col min="9483" max="9483" width="13.7109375" customWidth="1"/>
    <col min="9484" max="9484" width="18.7109375" customWidth="1"/>
    <col min="9729" max="9729" width="20.7109375" customWidth="1"/>
    <col min="9730" max="9730" width="8.7109375" customWidth="1"/>
    <col min="9731" max="9731" width="13.7109375" customWidth="1"/>
    <col min="9732" max="9732" width="8.7109375" customWidth="1"/>
    <col min="9733" max="9733" width="13.7109375" customWidth="1"/>
    <col min="9734" max="9734" width="8.7109375" customWidth="1"/>
    <col min="9735" max="9735" width="13.7109375" customWidth="1"/>
    <col min="9736" max="9736" width="8.7109375" customWidth="1"/>
    <col min="9737" max="9737" width="13.7109375" customWidth="1"/>
    <col min="9738" max="9738" width="8.7109375" customWidth="1"/>
    <col min="9739" max="9739" width="13.7109375" customWidth="1"/>
    <col min="9740" max="9740" width="18.7109375" customWidth="1"/>
    <col min="9985" max="9985" width="20.7109375" customWidth="1"/>
    <col min="9986" max="9986" width="8.7109375" customWidth="1"/>
    <col min="9987" max="9987" width="13.7109375" customWidth="1"/>
    <col min="9988" max="9988" width="8.7109375" customWidth="1"/>
    <col min="9989" max="9989" width="13.7109375" customWidth="1"/>
    <col min="9990" max="9990" width="8.7109375" customWidth="1"/>
    <col min="9991" max="9991" width="13.7109375" customWidth="1"/>
    <col min="9992" max="9992" width="8.7109375" customWidth="1"/>
    <col min="9993" max="9993" width="13.7109375" customWidth="1"/>
    <col min="9994" max="9994" width="8.7109375" customWidth="1"/>
    <col min="9995" max="9995" width="13.7109375" customWidth="1"/>
    <col min="9996" max="9996" width="18.7109375" customWidth="1"/>
    <col min="10241" max="10241" width="20.7109375" customWidth="1"/>
    <col min="10242" max="10242" width="8.7109375" customWidth="1"/>
    <col min="10243" max="10243" width="13.7109375" customWidth="1"/>
    <col min="10244" max="10244" width="8.7109375" customWidth="1"/>
    <col min="10245" max="10245" width="13.7109375" customWidth="1"/>
    <col min="10246" max="10246" width="8.7109375" customWidth="1"/>
    <col min="10247" max="10247" width="13.7109375" customWidth="1"/>
    <col min="10248" max="10248" width="8.7109375" customWidth="1"/>
    <col min="10249" max="10249" width="13.7109375" customWidth="1"/>
    <col min="10250" max="10250" width="8.7109375" customWidth="1"/>
    <col min="10251" max="10251" width="13.7109375" customWidth="1"/>
    <col min="10252" max="10252" width="18.7109375" customWidth="1"/>
    <col min="10497" max="10497" width="20.7109375" customWidth="1"/>
    <col min="10498" max="10498" width="8.7109375" customWidth="1"/>
    <col min="10499" max="10499" width="13.7109375" customWidth="1"/>
    <col min="10500" max="10500" width="8.7109375" customWidth="1"/>
    <col min="10501" max="10501" width="13.7109375" customWidth="1"/>
    <col min="10502" max="10502" width="8.7109375" customWidth="1"/>
    <col min="10503" max="10503" width="13.7109375" customWidth="1"/>
    <col min="10504" max="10504" width="8.7109375" customWidth="1"/>
    <col min="10505" max="10505" width="13.7109375" customWidth="1"/>
    <col min="10506" max="10506" width="8.7109375" customWidth="1"/>
    <col min="10507" max="10507" width="13.7109375" customWidth="1"/>
    <col min="10508" max="10508" width="18.7109375" customWidth="1"/>
    <col min="10753" max="10753" width="20.7109375" customWidth="1"/>
    <col min="10754" max="10754" width="8.7109375" customWidth="1"/>
    <col min="10755" max="10755" width="13.7109375" customWidth="1"/>
    <col min="10756" max="10756" width="8.7109375" customWidth="1"/>
    <col min="10757" max="10757" width="13.7109375" customWidth="1"/>
    <col min="10758" max="10758" width="8.7109375" customWidth="1"/>
    <col min="10759" max="10759" width="13.7109375" customWidth="1"/>
    <col min="10760" max="10760" width="8.7109375" customWidth="1"/>
    <col min="10761" max="10761" width="13.7109375" customWidth="1"/>
    <col min="10762" max="10762" width="8.7109375" customWidth="1"/>
    <col min="10763" max="10763" width="13.7109375" customWidth="1"/>
    <col min="10764" max="10764" width="18.7109375" customWidth="1"/>
    <col min="11009" max="11009" width="20.7109375" customWidth="1"/>
    <col min="11010" max="11010" width="8.7109375" customWidth="1"/>
    <col min="11011" max="11011" width="13.7109375" customWidth="1"/>
    <col min="11012" max="11012" width="8.7109375" customWidth="1"/>
    <col min="11013" max="11013" width="13.7109375" customWidth="1"/>
    <col min="11014" max="11014" width="8.7109375" customWidth="1"/>
    <col min="11015" max="11015" width="13.7109375" customWidth="1"/>
    <col min="11016" max="11016" width="8.7109375" customWidth="1"/>
    <col min="11017" max="11017" width="13.7109375" customWidth="1"/>
    <col min="11018" max="11018" width="8.7109375" customWidth="1"/>
    <col min="11019" max="11019" width="13.7109375" customWidth="1"/>
    <col min="11020" max="11020" width="18.7109375" customWidth="1"/>
    <col min="11265" max="11265" width="20.7109375" customWidth="1"/>
    <col min="11266" max="11266" width="8.7109375" customWidth="1"/>
    <col min="11267" max="11267" width="13.7109375" customWidth="1"/>
    <col min="11268" max="11268" width="8.7109375" customWidth="1"/>
    <col min="11269" max="11269" width="13.7109375" customWidth="1"/>
    <col min="11270" max="11270" width="8.7109375" customWidth="1"/>
    <col min="11271" max="11271" width="13.7109375" customWidth="1"/>
    <col min="11272" max="11272" width="8.7109375" customWidth="1"/>
    <col min="11273" max="11273" width="13.7109375" customWidth="1"/>
    <col min="11274" max="11274" width="8.7109375" customWidth="1"/>
    <col min="11275" max="11275" width="13.7109375" customWidth="1"/>
    <col min="11276" max="11276" width="18.7109375" customWidth="1"/>
    <col min="11521" max="11521" width="20.7109375" customWidth="1"/>
    <col min="11522" max="11522" width="8.7109375" customWidth="1"/>
    <col min="11523" max="11523" width="13.7109375" customWidth="1"/>
    <col min="11524" max="11524" width="8.7109375" customWidth="1"/>
    <col min="11525" max="11525" width="13.7109375" customWidth="1"/>
    <col min="11526" max="11526" width="8.7109375" customWidth="1"/>
    <col min="11527" max="11527" width="13.7109375" customWidth="1"/>
    <col min="11528" max="11528" width="8.7109375" customWidth="1"/>
    <col min="11529" max="11529" width="13.7109375" customWidth="1"/>
    <col min="11530" max="11530" width="8.7109375" customWidth="1"/>
    <col min="11531" max="11531" width="13.7109375" customWidth="1"/>
    <col min="11532" max="11532" width="18.7109375" customWidth="1"/>
    <col min="11777" max="11777" width="20.7109375" customWidth="1"/>
    <col min="11778" max="11778" width="8.7109375" customWidth="1"/>
    <col min="11779" max="11779" width="13.7109375" customWidth="1"/>
    <col min="11780" max="11780" width="8.7109375" customWidth="1"/>
    <col min="11781" max="11781" width="13.7109375" customWidth="1"/>
    <col min="11782" max="11782" width="8.7109375" customWidth="1"/>
    <col min="11783" max="11783" width="13.7109375" customWidth="1"/>
    <col min="11784" max="11784" width="8.7109375" customWidth="1"/>
    <col min="11785" max="11785" width="13.7109375" customWidth="1"/>
    <col min="11786" max="11786" width="8.7109375" customWidth="1"/>
    <col min="11787" max="11787" width="13.7109375" customWidth="1"/>
    <col min="11788" max="11788" width="18.7109375" customWidth="1"/>
    <col min="12033" max="12033" width="20.7109375" customWidth="1"/>
    <col min="12034" max="12034" width="8.7109375" customWidth="1"/>
    <col min="12035" max="12035" width="13.7109375" customWidth="1"/>
    <col min="12036" max="12036" width="8.7109375" customWidth="1"/>
    <col min="12037" max="12037" width="13.7109375" customWidth="1"/>
    <col min="12038" max="12038" width="8.7109375" customWidth="1"/>
    <col min="12039" max="12039" width="13.7109375" customWidth="1"/>
    <col min="12040" max="12040" width="8.7109375" customWidth="1"/>
    <col min="12041" max="12041" width="13.7109375" customWidth="1"/>
    <col min="12042" max="12042" width="8.7109375" customWidth="1"/>
    <col min="12043" max="12043" width="13.7109375" customWidth="1"/>
    <col min="12044" max="12044" width="18.7109375" customWidth="1"/>
    <col min="12289" max="12289" width="20.7109375" customWidth="1"/>
    <col min="12290" max="12290" width="8.7109375" customWidth="1"/>
    <col min="12291" max="12291" width="13.7109375" customWidth="1"/>
    <col min="12292" max="12292" width="8.7109375" customWidth="1"/>
    <col min="12293" max="12293" width="13.7109375" customWidth="1"/>
    <col min="12294" max="12294" width="8.7109375" customWidth="1"/>
    <col min="12295" max="12295" width="13.7109375" customWidth="1"/>
    <col min="12296" max="12296" width="8.7109375" customWidth="1"/>
    <col min="12297" max="12297" width="13.7109375" customWidth="1"/>
    <col min="12298" max="12298" width="8.7109375" customWidth="1"/>
    <col min="12299" max="12299" width="13.7109375" customWidth="1"/>
    <col min="12300" max="12300" width="18.7109375" customWidth="1"/>
    <col min="12545" max="12545" width="20.7109375" customWidth="1"/>
    <col min="12546" max="12546" width="8.7109375" customWidth="1"/>
    <col min="12547" max="12547" width="13.7109375" customWidth="1"/>
    <col min="12548" max="12548" width="8.7109375" customWidth="1"/>
    <col min="12549" max="12549" width="13.7109375" customWidth="1"/>
    <col min="12550" max="12550" width="8.7109375" customWidth="1"/>
    <col min="12551" max="12551" width="13.7109375" customWidth="1"/>
    <col min="12552" max="12552" width="8.7109375" customWidth="1"/>
    <col min="12553" max="12553" width="13.7109375" customWidth="1"/>
    <col min="12554" max="12554" width="8.7109375" customWidth="1"/>
    <col min="12555" max="12555" width="13.7109375" customWidth="1"/>
    <col min="12556" max="12556" width="18.7109375" customWidth="1"/>
    <col min="12801" max="12801" width="20.7109375" customWidth="1"/>
    <col min="12802" max="12802" width="8.7109375" customWidth="1"/>
    <col min="12803" max="12803" width="13.7109375" customWidth="1"/>
    <col min="12804" max="12804" width="8.7109375" customWidth="1"/>
    <col min="12805" max="12805" width="13.7109375" customWidth="1"/>
    <col min="12806" max="12806" width="8.7109375" customWidth="1"/>
    <col min="12807" max="12807" width="13.7109375" customWidth="1"/>
    <col min="12808" max="12808" width="8.7109375" customWidth="1"/>
    <col min="12809" max="12809" width="13.7109375" customWidth="1"/>
    <col min="12810" max="12810" width="8.7109375" customWidth="1"/>
    <col min="12811" max="12811" width="13.7109375" customWidth="1"/>
    <col min="12812" max="12812" width="18.7109375" customWidth="1"/>
    <col min="13057" max="13057" width="20.7109375" customWidth="1"/>
    <col min="13058" max="13058" width="8.7109375" customWidth="1"/>
    <col min="13059" max="13059" width="13.7109375" customWidth="1"/>
    <col min="13060" max="13060" width="8.7109375" customWidth="1"/>
    <col min="13061" max="13061" width="13.7109375" customWidth="1"/>
    <col min="13062" max="13062" width="8.7109375" customWidth="1"/>
    <col min="13063" max="13063" width="13.7109375" customWidth="1"/>
    <col min="13064" max="13064" width="8.7109375" customWidth="1"/>
    <col min="13065" max="13065" width="13.7109375" customWidth="1"/>
    <col min="13066" max="13066" width="8.7109375" customWidth="1"/>
    <col min="13067" max="13067" width="13.7109375" customWidth="1"/>
    <col min="13068" max="13068" width="18.7109375" customWidth="1"/>
    <col min="13313" max="13313" width="20.7109375" customWidth="1"/>
    <col min="13314" max="13314" width="8.7109375" customWidth="1"/>
    <col min="13315" max="13315" width="13.7109375" customWidth="1"/>
    <col min="13316" max="13316" width="8.7109375" customWidth="1"/>
    <col min="13317" max="13317" width="13.7109375" customWidth="1"/>
    <col min="13318" max="13318" width="8.7109375" customWidth="1"/>
    <col min="13319" max="13319" width="13.7109375" customWidth="1"/>
    <col min="13320" max="13320" width="8.7109375" customWidth="1"/>
    <col min="13321" max="13321" width="13.7109375" customWidth="1"/>
    <col min="13322" max="13322" width="8.7109375" customWidth="1"/>
    <col min="13323" max="13323" width="13.7109375" customWidth="1"/>
    <col min="13324" max="13324" width="18.7109375" customWidth="1"/>
    <col min="13569" max="13569" width="20.7109375" customWidth="1"/>
    <col min="13570" max="13570" width="8.7109375" customWidth="1"/>
    <col min="13571" max="13571" width="13.7109375" customWidth="1"/>
    <col min="13572" max="13572" width="8.7109375" customWidth="1"/>
    <col min="13573" max="13573" width="13.7109375" customWidth="1"/>
    <col min="13574" max="13574" width="8.7109375" customWidth="1"/>
    <col min="13575" max="13575" width="13.7109375" customWidth="1"/>
    <col min="13576" max="13576" width="8.7109375" customWidth="1"/>
    <col min="13577" max="13577" width="13.7109375" customWidth="1"/>
    <col min="13578" max="13578" width="8.7109375" customWidth="1"/>
    <col min="13579" max="13579" width="13.7109375" customWidth="1"/>
    <col min="13580" max="13580" width="18.7109375" customWidth="1"/>
    <col min="13825" max="13825" width="20.7109375" customWidth="1"/>
    <col min="13826" max="13826" width="8.7109375" customWidth="1"/>
    <col min="13827" max="13827" width="13.7109375" customWidth="1"/>
    <col min="13828" max="13828" width="8.7109375" customWidth="1"/>
    <col min="13829" max="13829" width="13.7109375" customWidth="1"/>
    <col min="13830" max="13830" width="8.7109375" customWidth="1"/>
    <col min="13831" max="13831" width="13.7109375" customWidth="1"/>
    <col min="13832" max="13832" width="8.7109375" customWidth="1"/>
    <col min="13833" max="13833" width="13.7109375" customWidth="1"/>
    <col min="13834" max="13834" width="8.7109375" customWidth="1"/>
    <col min="13835" max="13835" width="13.7109375" customWidth="1"/>
    <col min="13836" max="13836" width="18.7109375" customWidth="1"/>
    <col min="14081" max="14081" width="20.7109375" customWidth="1"/>
    <col min="14082" max="14082" width="8.7109375" customWidth="1"/>
    <col min="14083" max="14083" width="13.7109375" customWidth="1"/>
    <col min="14084" max="14084" width="8.7109375" customWidth="1"/>
    <col min="14085" max="14085" width="13.7109375" customWidth="1"/>
    <col min="14086" max="14086" width="8.7109375" customWidth="1"/>
    <col min="14087" max="14087" width="13.7109375" customWidth="1"/>
    <col min="14088" max="14088" width="8.7109375" customWidth="1"/>
    <col min="14089" max="14089" width="13.7109375" customWidth="1"/>
    <col min="14090" max="14090" width="8.7109375" customWidth="1"/>
    <col min="14091" max="14091" width="13.7109375" customWidth="1"/>
    <col min="14092" max="14092" width="18.7109375" customWidth="1"/>
    <col min="14337" max="14337" width="20.7109375" customWidth="1"/>
    <col min="14338" max="14338" width="8.7109375" customWidth="1"/>
    <col min="14339" max="14339" width="13.7109375" customWidth="1"/>
    <col min="14340" max="14340" width="8.7109375" customWidth="1"/>
    <col min="14341" max="14341" width="13.7109375" customWidth="1"/>
    <col min="14342" max="14342" width="8.7109375" customWidth="1"/>
    <col min="14343" max="14343" width="13.7109375" customWidth="1"/>
    <col min="14344" max="14344" width="8.7109375" customWidth="1"/>
    <col min="14345" max="14345" width="13.7109375" customWidth="1"/>
    <col min="14346" max="14346" width="8.7109375" customWidth="1"/>
    <col min="14347" max="14347" width="13.7109375" customWidth="1"/>
    <col min="14348" max="14348" width="18.7109375" customWidth="1"/>
    <col min="14593" max="14593" width="20.7109375" customWidth="1"/>
    <col min="14594" max="14594" width="8.7109375" customWidth="1"/>
    <col min="14595" max="14595" width="13.7109375" customWidth="1"/>
    <col min="14596" max="14596" width="8.7109375" customWidth="1"/>
    <col min="14597" max="14597" width="13.7109375" customWidth="1"/>
    <col min="14598" max="14598" width="8.7109375" customWidth="1"/>
    <col min="14599" max="14599" width="13.7109375" customWidth="1"/>
    <col min="14600" max="14600" width="8.7109375" customWidth="1"/>
    <col min="14601" max="14601" width="13.7109375" customWidth="1"/>
    <col min="14602" max="14602" width="8.7109375" customWidth="1"/>
    <col min="14603" max="14603" width="13.7109375" customWidth="1"/>
    <col min="14604" max="14604" width="18.7109375" customWidth="1"/>
    <col min="14849" max="14849" width="20.7109375" customWidth="1"/>
    <col min="14850" max="14850" width="8.7109375" customWidth="1"/>
    <col min="14851" max="14851" width="13.7109375" customWidth="1"/>
    <col min="14852" max="14852" width="8.7109375" customWidth="1"/>
    <col min="14853" max="14853" width="13.7109375" customWidth="1"/>
    <col min="14854" max="14854" width="8.7109375" customWidth="1"/>
    <col min="14855" max="14855" width="13.7109375" customWidth="1"/>
    <col min="14856" max="14856" width="8.7109375" customWidth="1"/>
    <col min="14857" max="14857" width="13.7109375" customWidth="1"/>
    <col min="14858" max="14858" width="8.7109375" customWidth="1"/>
    <col min="14859" max="14859" width="13.7109375" customWidth="1"/>
    <col min="14860" max="14860" width="18.7109375" customWidth="1"/>
    <col min="15105" max="15105" width="20.7109375" customWidth="1"/>
    <col min="15106" max="15106" width="8.7109375" customWidth="1"/>
    <col min="15107" max="15107" width="13.7109375" customWidth="1"/>
    <col min="15108" max="15108" width="8.7109375" customWidth="1"/>
    <col min="15109" max="15109" width="13.7109375" customWidth="1"/>
    <col min="15110" max="15110" width="8.7109375" customWidth="1"/>
    <col min="15111" max="15111" width="13.7109375" customWidth="1"/>
    <col min="15112" max="15112" width="8.7109375" customWidth="1"/>
    <col min="15113" max="15113" width="13.7109375" customWidth="1"/>
    <col min="15114" max="15114" width="8.7109375" customWidth="1"/>
    <col min="15115" max="15115" width="13.7109375" customWidth="1"/>
    <col min="15116" max="15116" width="18.7109375" customWidth="1"/>
    <col min="15361" max="15361" width="20.7109375" customWidth="1"/>
    <col min="15362" max="15362" width="8.7109375" customWidth="1"/>
    <col min="15363" max="15363" width="13.7109375" customWidth="1"/>
    <col min="15364" max="15364" width="8.7109375" customWidth="1"/>
    <col min="15365" max="15365" width="13.7109375" customWidth="1"/>
    <col min="15366" max="15366" width="8.7109375" customWidth="1"/>
    <col min="15367" max="15367" width="13.7109375" customWidth="1"/>
    <col min="15368" max="15368" width="8.7109375" customWidth="1"/>
    <col min="15369" max="15369" width="13.7109375" customWidth="1"/>
    <col min="15370" max="15370" width="8.7109375" customWidth="1"/>
    <col min="15371" max="15371" width="13.7109375" customWidth="1"/>
    <col min="15372" max="15372" width="18.7109375" customWidth="1"/>
    <col min="15617" max="15617" width="20.7109375" customWidth="1"/>
    <col min="15618" max="15618" width="8.7109375" customWidth="1"/>
    <col min="15619" max="15619" width="13.7109375" customWidth="1"/>
    <col min="15620" max="15620" width="8.7109375" customWidth="1"/>
    <col min="15621" max="15621" width="13.7109375" customWidth="1"/>
    <col min="15622" max="15622" width="8.7109375" customWidth="1"/>
    <col min="15623" max="15623" width="13.7109375" customWidth="1"/>
    <col min="15624" max="15624" width="8.7109375" customWidth="1"/>
    <col min="15625" max="15625" width="13.7109375" customWidth="1"/>
    <col min="15626" max="15626" width="8.7109375" customWidth="1"/>
    <col min="15627" max="15627" width="13.7109375" customWidth="1"/>
    <col min="15628" max="15628" width="18.7109375" customWidth="1"/>
    <col min="15873" max="15873" width="20.7109375" customWidth="1"/>
    <col min="15874" max="15874" width="8.7109375" customWidth="1"/>
    <col min="15875" max="15875" width="13.7109375" customWidth="1"/>
    <col min="15876" max="15876" width="8.7109375" customWidth="1"/>
    <col min="15877" max="15877" width="13.7109375" customWidth="1"/>
    <col min="15878" max="15878" width="8.7109375" customWidth="1"/>
    <col min="15879" max="15879" width="13.7109375" customWidth="1"/>
    <col min="15880" max="15880" width="8.7109375" customWidth="1"/>
    <col min="15881" max="15881" width="13.7109375" customWidth="1"/>
    <col min="15882" max="15882" width="8.7109375" customWidth="1"/>
    <col min="15883" max="15883" width="13.7109375" customWidth="1"/>
    <col min="15884" max="15884" width="18.7109375" customWidth="1"/>
    <col min="16129" max="16129" width="20.7109375" customWidth="1"/>
    <col min="16130" max="16130" width="8.7109375" customWidth="1"/>
    <col min="16131" max="16131" width="13.7109375" customWidth="1"/>
    <col min="16132" max="16132" width="8.7109375" customWidth="1"/>
    <col min="16133" max="16133" width="13.7109375" customWidth="1"/>
    <col min="16134" max="16134" width="8.7109375" customWidth="1"/>
    <col min="16135" max="16135" width="13.7109375" customWidth="1"/>
    <col min="16136" max="16136" width="8.7109375" customWidth="1"/>
    <col min="16137" max="16137" width="13.7109375" customWidth="1"/>
    <col min="16138" max="16138" width="8.7109375" customWidth="1"/>
    <col min="16139" max="16139" width="13.7109375" customWidth="1"/>
    <col min="16140" max="16140" width="18.7109375" customWidth="1"/>
  </cols>
  <sheetData>
    <row r="1" spans="1:12" ht="72" customHeight="1" x14ac:dyDescent="0.3">
      <c r="A1" s="189" t="s">
        <v>294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4"/>
    </row>
    <row r="2" spans="1:12" s="53" customFormat="1" ht="15.2" customHeight="1" x14ac:dyDescent="0.25">
      <c r="J2" s="190" t="s">
        <v>184</v>
      </c>
      <c r="K2" s="196"/>
      <c r="L2" s="192"/>
    </row>
    <row r="3" spans="1:12" s="53" customFormat="1" ht="16.899999999999999" customHeight="1" thickBot="1" x14ac:dyDescent="0.3">
      <c r="A3" s="202"/>
      <c r="B3" s="206" t="s">
        <v>295</v>
      </c>
      <c r="C3" s="229"/>
      <c r="D3" s="229"/>
      <c r="E3" s="183"/>
      <c r="F3" s="230" t="s">
        <v>296</v>
      </c>
      <c r="G3" s="233"/>
      <c r="H3" s="230" t="s">
        <v>297</v>
      </c>
      <c r="I3" s="233"/>
      <c r="J3" s="230" t="s">
        <v>298</v>
      </c>
      <c r="K3" s="233"/>
      <c r="L3" s="127"/>
    </row>
    <row r="4" spans="1:12" s="53" customFormat="1" ht="43.5" customHeight="1" thickBot="1" x14ac:dyDescent="0.3">
      <c r="A4" s="203"/>
      <c r="B4" s="206" t="s">
        <v>299</v>
      </c>
      <c r="C4" s="183"/>
      <c r="D4" s="206" t="s">
        <v>300</v>
      </c>
      <c r="E4" s="183"/>
      <c r="F4" s="234"/>
      <c r="G4" s="235"/>
      <c r="H4" s="234"/>
      <c r="I4" s="235"/>
      <c r="J4" s="234"/>
      <c r="K4" s="235"/>
      <c r="L4" s="128"/>
    </row>
    <row r="5" spans="1:12" s="53" customFormat="1" ht="34.5" customHeight="1" x14ac:dyDescent="0.25">
      <c r="A5" s="204"/>
      <c r="B5" s="54">
        <v>2018</v>
      </c>
      <c r="C5" s="55" t="s">
        <v>119</v>
      </c>
      <c r="D5" s="54">
        <v>2018</v>
      </c>
      <c r="E5" s="55" t="s">
        <v>119</v>
      </c>
      <c r="F5" s="54">
        <v>2018</v>
      </c>
      <c r="G5" s="55" t="s">
        <v>119</v>
      </c>
      <c r="H5" s="54">
        <v>2018</v>
      </c>
      <c r="I5" s="55" t="s">
        <v>119</v>
      </c>
      <c r="J5" s="54">
        <v>2018</v>
      </c>
      <c r="K5" s="55" t="s">
        <v>119</v>
      </c>
      <c r="L5" s="129"/>
    </row>
    <row r="6" spans="1:12" s="53" customFormat="1" ht="15.2" customHeight="1" x14ac:dyDescent="0.25">
      <c r="A6" s="56" t="s">
        <v>34</v>
      </c>
      <c r="B6" s="111">
        <v>1388.3000000000002</v>
      </c>
      <c r="C6" s="148">
        <v>106.9</v>
      </c>
      <c r="D6" s="111">
        <v>1343.9</v>
      </c>
      <c r="E6" s="138">
        <v>106.7</v>
      </c>
      <c r="F6" s="111">
        <v>34.400000000000006</v>
      </c>
      <c r="G6" s="114">
        <v>113.1</v>
      </c>
      <c r="H6" s="111">
        <v>1.3</v>
      </c>
      <c r="I6" s="114">
        <v>123.4</v>
      </c>
      <c r="J6" s="111">
        <v>2.1</v>
      </c>
      <c r="K6" s="149">
        <v>91.7</v>
      </c>
      <c r="L6" s="21" t="s">
        <v>35</v>
      </c>
    </row>
    <row r="7" spans="1:12" s="53" customFormat="1" ht="15.2" customHeight="1" x14ac:dyDescent="0.25">
      <c r="A7" s="59" t="s">
        <v>36</v>
      </c>
      <c r="B7" s="139">
        <v>403.8</v>
      </c>
      <c r="C7" s="139">
        <v>111.9</v>
      </c>
      <c r="D7" s="139">
        <v>402.4</v>
      </c>
      <c r="E7" s="139">
        <v>112</v>
      </c>
      <c r="F7" s="63" t="s">
        <v>88</v>
      </c>
      <c r="G7" s="63" t="s">
        <v>88</v>
      </c>
      <c r="H7" s="139">
        <v>0</v>
      </c>
      <c r="I7" s="139">
        <v>40.6</v>
      </c>
      <c r="J7" s="63" t="s">
        <v>90</v>
      </c>
      <c r="K7" s="63" t="s">
        <v>90</v>
      </c>
      <c r="L7" s="25" t="s">
        <v>37</v>
      </c>
    </row>
    <row r="8" spans="1:12" s="53" customFormat="1" ht="15.2" customHeight="1" x14ac:dyDescent="0.25">
      <c r="A8" s="59" t="s">
        <v>38</v>
      </c>
      <c r="B8" s="139">
        <v>85.1</v>
      </c>
      <c r="C8" s="139">
        <v>102</v>
      </c>
      <c r="D8" s="139">
        <v>84.8</v>
      </c>
      <c r="E8" s="139">
        <v>101.8</v>
      </c>
      <c r="F8" s="150" t="s">
        <v>88</v>
      </c>
      <c r="G8" s="150" t="s">
        <v>88</v>
      </c>
      <c r="H8" s="63" t="s">
        <v>88</v>
      </c>
      <c r="I8" s="63" t="s">
        <v>88</v>
      </c>
      <c r="J8" s="63" t="s">
        <v>88</v>
      </c>
      <c r="K8" s="63" t="s">
        <v>88</v>
      </c>
      <c r="L8" s="25" t="s">
        <v>39</v>
      </c>
    </row>
    <row r="9" spans="1:12" s="53" customFormat="1" ht="15.2" customHeight="1" x14ac:dyDescent="0.25">
      <c r="A9" s="59" t="s">
        <v>40</v>
      </c>
      <c r="B9" s="139">
        <v>239.2</v>
      </c>
      <c r="C9" s="139">
        <v>99.1</v>
      </c>
      <c r="D9" s="139">
        <v>238.4</v>
      </c>
      <c r="E9" s="139">
        <v>99.1</v>
      </c>
      <c r="F9" s="63" t="s">
        <v>90</v>
      </c>
      <c r="G9" s="63" t="s">
        <v>90</v>
      </c>
      <c r="H9" s="63">
        <v>0.1</v>
      </c>
      <c r="I9" s="63">
        <v>220.5</v>
      </c>
      <c r="J9" s="139">
        <v>0.1</v>
      </c>
      <c r="K9" s="139">
        <v>86.3</v>
      </c>
      <c r="L9" s="25" t="s">
        <v>41</v>
      </c>
    </row>
    <row r="10" spans="1:12" s="53" customFormat="1" ht="15.2" customHeight="1" x14ac:dyDescent="0.25">
      <c r="A10" s="59" t="s">
        <v>42</v>
      </c>
      <c r="B10" s="139">
        <v>4.9000000000000004</v>
      </c>
      <c r="C10" s="139">
        <v>107.7</v>
      </c>
      <c r="D10" s="63" t="s">
        <v>90</v>
      </c>
      <c r="E10" s="63" t="s">
        <v>90</v>
      </c>
      <c r="F10" s="63" t="s">
        <v>88</v>
      </c>
      <c r="G10" s="63" t="s">
        <v>88</v>
      </c>
      <c r="H10" s="63">
        <v>0</v>
      </c>
      <c r="I10" s="63">
        <v>409.1</v>
      </c>
      <c r="J10" s="63" t="s">
        <v>88</v>
      </c>
      <c r="K10" s="63" t="s">
        <v>88</v>
      </c>
      <c r="L10" s="25" t="s">
        <v>43</v>
      </c>
    </row>
    <row r="11" spans="1:12" s="53" customFormat="1" ht="15.2" customHeight="1" x14ac:dyDescent="0.25">
      <c r="A11" s="59" t="s">
        <v>44</v>
      </c>
      <c r="B11" s="139">
        <v>1.6</v>
      </c>
      <c r="C11" s="139">
        <v>81.7</v>
      </c>
      <c r="D11" s="63" t="s">
        <v>90</v>
      </c>
      <c r="E11" s="63" t="s">
        <v>90</v>
      </c>
      <c r="F11" s="63" t="s">
        <v>88</v>
      </c>
      <c r="G11" s="63" t="s">
        <v>88</v>
      </c>
      <c r="H11" s="63" t="s">
        <v>88</v>
      </c>
      <c r="I11" s="63" t="s">
        <v>88</v>
      </c>
      <c r="J11" s="63" t="s">
        <v>90</v>
      </c>
      <c r="K11" s="63" t="s">
        <v>90</v>
      </c>
      <c r="L11" s="25" t="s">
        <v>45</v>
      </c>
    </row>
    <row r="12" spans="1:12" s="53" customFormat="1" ht="15.2" customHeight="1" x14ac:dyDescent="0.25">
      <c r="A12" s="59" t="s">
        <v>46</v>
      </c>
      <c r="B12" s="63" t="s">
        <v>90</v>
      </c>
      <c r="C12" s="63" t="s">
        <v>90</v>
      </c>
      <c r="D12" s="63" t="s">
        <v>90</v>
      </c>
      <c r="E12" s="63" t="s">
        <v>90</v>
      </c>
      <c r="F12" s="63" t="s">
        <v>88</v>
      </c>
      <c r="G12" s="63" t="s">
        <v>88</v>
      </c>
      <c r="H12" s="63" t="s">
        <v>88</v>
      </c>
      <c r="I12" s="63" t="s">
        <v>88</v>
      </c>
      <c r="J12" s="63" t="s">
        <v>88</v>
      </c>
      <c r="K12" s="63" t="s">
        <v>88</v>
      </c>
      <c r="L12" s="25" t="s">
        <v>47</v>
      </c>
    </row>
    <row r="13" spans="1:12" s="53" customFormat="1" ht="15.2" customHeight="1" x14ac:dyDescent="0.25">
      <c r="A13" s="59" t="s">
        <v>48</v>
      </c>
      <c r="B13" s="139">
        <v>8</v>
      </c>
      <c r="C13" s="139">
        <v>94.8</v>
      </c>
      <c r="D13" s="63" t="s">
        <v>90</v>
      </c>
      <c r="E13" s="63" t="s">
        <v>90</v>
      </c>
      <c r="F13" s="63" t="s">
        <v>90</v>
      </c>
      <c r="G13" s="63" t="s">
        <v>90</v>
      </c>
      <c r="H13" s="139">
        <v>0.1</v>
      </c>
      <c r="I13" s="139">
        <v>121.7</v>
      </c>
      <c r="J13" s="63" t="s">
        <v>90</v>
      </c>
      <c r="K13" s="63" t="s">
        <v>90</v>
      </c>
      <c r="L13" s="25" t="s">
        <v>49</v>
      </c>
    </row>
    <row r="14" spans="1:12" s="53" customFormat="1" ht="15.2" customHeight="1" x14ac:dyDescent="0.25">
      <c r="A14" s="59" t="s">
        <v>50</v>
      </c>
      <c r="B14" s="139">
        <v>10.4</v>
      </c>
      <c r="C14" s="139">
        <v>365.4</v>
      </c>
      <c r="D14" s="63" t="s">
        <v>90</v>
      </c>
      <c r="E14" s="63" t="s">
        <v>90</v>
      </c>
      <c r="F14" s="139">
        <v>4.9000000000000004</v>
      </c>
      <c r="G14" s="139">
        <v>124</v>
      </c>
      <c r="H14" s="63" t="s">
        <v>90</v>
      </c>
      <c r="I14" s="63" t="s">
        <v>90</v>
      </c>
      <c r="J14" s="63" t="s">
        <v>88</v>
      </c>
      <c r="K14" s="63" t="s">
        <v>88</v>
      </c>
      <c r="L14" s="25" t="s">
        <v>51</v>
      </c>
    </row>
    <row r="15" spans="1:12" s="53" customFormat="1" ht="15.2" customHeight="1" x14ac:dyDescent="0.25">
      <c r="A15" s="59" t="s">
        <v>52</v>
      </c>
      <c r="B15" s="139">
        <v>144</v>
      </c>
      <c r="C15" s="139">
        <v>96.3</v>
      </c>
      <c r="D15" s="139">
        <v>127.5</v>
      </c>
      <c r="E15" s="139">
        <v>95.8</v>
      </c>
      <c r="F15" s="63">
        <v>9.3000000000000007</v>
      </c>
      <c r="G15" s="63">
        <v>103.1</v>
      </c>
      <c r="H15" s="63" t="s">
        <v>90</v>
      </c>
      <c r="I15" s="63" t="s">
        <v>90</v>
      </c>
      <c r="J15" s="63" t="s">
        <v>90</v>
      </c>
      <c r="K15" s="63" t="s">
        <v>90</v>
      </c>
      <c r="L15" s="25" t="s">
        <v>53</v>
      </c>
    </row>
    <row r="16" spans="1:12" s="53" customFormat="1" ht="15.2" customHeight="1" x14ac:dyDescent="0.25">
      <c r="A16" s="59" t="s">
        <v>54</v>
      </c>
      <c r="B16" s="139">
        <v>0</v>
      </c>
      <c r="C16" s="139">
        <v>178.9</v>
      </c>
      <c r="D16" s="63" t="s">
        <v>88</v>
      </c>
      <c r="E16" s="63" t="s">
        <v>88</v>
      </c>
      <c r="F16" s="63" t="s">
        <v>90</v>
      </c>
      <c r="G16" s="63" t="s">
        <v>90</v>
      </c>
      <c r="H16" s="139">
        <v>0</v>
      </c>
      <c r="I16" s="139">
        <v>36.299999999999997</v>
      </c>
      <c r="J16" s="139">
        <v>0</v>
      </c>
      <c r="K16" s="139">
        <v>140</v>
      </c>
      <c r="L16" s="25" t="s">
        <v>55</v>
      </c>
    </row>
    <row r="17" spans="1:12" s="53" customFormat="1" ht="15.2" customHeight="1" x14ac:dyDescent="0.25">
      <c r="A17" s="59" t="s">
        <v>56</v>
      </c>
      <c r="B17" s="63" t="s">
        <v>90</v>
      </c>
      <c r="C17" s="63" t="s">
        <v>90</v>
      </c>
      <c r="D17" s="63" t="s">
        <v>88</v>
      </c>
      <c r="E17" s="63" t="s">
        <v>88</v>
      </c>
      <c r="F17" s="63" t="s">
        <v>88</v>
      </c>
      <c r="G17" s="63" t="s">
        <v>88</v>
      </c>
      <c r="H17" s="63" t="s">
        <v>88</v>
      </c>
      <c r="I17" s="63" t="s">
        <v>88</v>
      </c>
      <c r="J17" s="63" t="s">
        <v>88</v>
      </c>
      <c r="K17" s="63" t="s">
        <v>88</v>
      </c>
      <c r="L17" s="25" t="s">
        <v>57</v>
      </c>
    </row>
    <row r="18" spans="1:12" s="53" customFormat="1" ht="15.2" customHeight="1" x14ac:dyDescent="0.25">
      <c r="A18" s="59" t="s">
        <v>58</v>
      </c>
      <c r="B18" s="139">
        <v>58.5</v>
      </c>
      <c r="C18" s="139">
        <v>118.8</v>
      </c>
      <c r="D18" s="139">
        <v>58</v>
      </c>
      <c r="E18" s="139">
        <v>120</v>
      </c>
      <c r="F18" s="63" t="s">
        <v>90</v>
      </c>
      <c r="G18" s="63" t="s">
        <v>90</v>
      </c>
      <c r="H18" s="63" t="s">
        <v>88</v>
      </c>
      <c r="I18" s="63" t="s">
        <v>88</v>
      </c>
      <c r="J18" s="63" t="s">
        <v>88</v>
      </c>
      <c r="K18" s="63" t="s">
        <v>88</v>
      </c>
      <c r="L18" s="25" t="s">
        <v>59</v>
      </c>
    </row>
    <row r="19" spans="1:12" s="53" customFormat="1" ht="15.2" customHeight="1" x14ac:dyDescent="0.25">
      <c r="A19" s="59" t="s">
        <v>60</v>
      </c>
      <c r="B19" s="139">
        <v>0.7</v>
      </c>
      <c r="C19" s="139">
        <v>97.3</v>
      </c>
      <c r="D19" s="63" t="s">
        <v>90</v>
      </c>
      <c r="E19" s="63" t="s">
        <v>90</v>
      </c>
      <c r="F19" s="63" t="s">
        <v>88</v>
      </c>
      <c r="G19" s="63" t="s">
        <v>88</v>
      </c>
      <c r="H19" s="63" t="s">
        <v>90</v>
      </c>
      <c r="I19" s="63" t="s">
        <v>90</v>
      </c>
      <c r="J19" s="139">
        <v>0.1</v>
      </c>
      <c r="K19" s="139">
        <v>105.6</v>
      </c>
      <c r="L19" s="25" t="s">
        <v>61</v>
      </c>
    </row>
    <row r="20" spans="1:12" s="53" customFormat="1" ht="15.2" customHeight="1" x14ac:dyDescent="0.25">
      <c r="A20" s="59" t="s">
        <v>62</v>
      </c>
      <c r="B20" s="139">
        <v>0.2</v>
      </c>
      <c r="C20" s="139">
        <v>134.9</v>
      </c>
      <c r="D20" s="63" t="s">
        <v>88</v>
      </c>
      <c r="E20" s="63" t="s">
        <v>88</v>
      </c>
      <c r="F20" s="63" t="s">
        <v>88</v>
      </c>
      <c r="G20" s="63" t="s">
        <v>88</v>
      </c>
      <c r="H20" s="139">
        <v>0</v>
      </c>
      <c r="I20" s="139">
        <v>201.8</v>
      </c>
      <c r="J20" s="63" t="s">
        <v>90</v>
      </c>
      <c r="K20" s="63" t="s">
        <v>90</v>
      </c>
      <c r="L20" s="25" t="s">
        <v>63</v>
      </c>
    </row>
    <row r="21" spans="1:12" s="53" customFormat="1" ht="15.2" customHeight="1" x14ac:dyDescent="0.25">
      <c r="A21" s="59" t="s">
        <v>64</v>
      </c>
      <c r="B21" s="139">
        <v>0.4</v>
      </c>
      <c r="C21" s="139">
        <v>85.6</v>
      </c>
      <c r="D21" s="63" t="s">
        <v>90</v>
      </c>
      <c r="E21" s="63" t="s">
        <v>90</v>
      </c>
      <c r="F21" s="63" t="s">
        <v>90</v>
      </c>
      <c r="G21" s="63" t="s">
        <v>90</v>
      </c>
      <c r="H21" s="139">
        <v>0</v>
      </c>
      <c r="I21" s="139">
        <v>103.1</v>
      </c>
      <c r="J21" s="139">
        <v>0</v>
      </c>
      <c r="K21" s="139">
        <v>80.5</v>
      </c>
      <c r="L21" s="25" t="s">
        <v>65</v>
      </c>
    </row>
    <row r="22" spans="1:12" s="53" customFormat="1" ht="15.2" customHeight="1" x14ac:dyDescent="0.25">
      <c r="A22" s="59" t="s">
        <v>66</v>
      </c>
      <c r="B22" s="139">
        <v>20.2</v>
      </c>
      <c r="C22" s="139">
        <v>120</v>
      </c>
      <c r="D22" s="139">
        <v>20.2</v>
      </c>
      <c r="E22" s="139">
        <v>119.9</v>
      </c>
      <c r="F22" s="63" t="s">
        <v>88</v>
      </c>
      <c r="G22" s="63" t="s">
        <v>88</v>
      </c>
      <c r="H22" s="63" t="s">
        <v>88</v>
      </c>
      <c r="I22" s="63" t="s">
        <v>88</v>
      </c>
      <c r="J22" s="63" t="s">
        <v>90</v>
      </c>
      <c r="K22" s="63" t="s">
        <v>90</v>
      </c>
      <c r="L22" s="25" t="s">
        <v>67</v>
      </c>
    </row>
    <row r="23" spans="1:12" s="53" customFormat="1" ht="15.2" customHeight="1" x14ac:dyDescent="0.25">
      <c r="A23" s="59" t="s">
        <v>68</v>
      </c>
      <c r="B23" s="63">
        <v>0.2</v>
      </c>
      <c r="C23" s="63">
        <v>22.8</v>
      </c>
      <c r="D23" s="63" t="s">
        <v>88</v>
      </c>
      <c r="E23" s="63" t="s">
        <v>88</v>
      </c>
      <c r="F23" s="63" t="s">
        <v>90</v>
      </c>
      <c r="G23" s="63" t="s">
        <v>90</v>
      </c>
      <c r="H23" s="63" t="s">
        <v>88</v>
      </c>
      <c r="I23" s="63" t="s">
        <v>88</v>
      </c>
      <c r="J23" s="63" t="s">
        <v>88</v>
      </c>
      <c r="K23" s="63" t="s">
        <v>88</v>
      </c>
      <c r="L23" s="25" t="s">
        <v>69</v>
      </c>
    </row>
    <row r="24" spans="1:12" s="53" customFormat="1" ht="15.2" customHeight="1" x14ac:dyDescent="0.25">
      <c r="A24" s="65" t="s">
        <v>70</v>
      </c>
      <c r="B24" s="139">
        <v>6.8</v>
      </c>
      <c r="C24" s="139">
        <v>118.7</v>
      </c>
      <c r="D24" s="139">
        <v>5.7</v>
      </c>
      <c r="E24" s="139">
        <v>124.3</v>
      </c>
      <c r="F24" s="63" t="s">
        <v>88</v>
      </c>
      <c r="G24" s="63" t="s">
        <v>88</v>
      </c>
      <c r="H24" s="63" t="s">
        <v>88</v>
      </c>
      <c r="I24" s="63" t="s">
        <v>88</v>
      </c>
      <c r="J24" s="63" t="s">
        <v>88</v>
      </c>
      <c r="K24" s="63" t="s">
        <v>88</v>
      </c>
      <c r="L24" s="26" t="s">
        <v>71</v>
      </c>
    </row>
    <row r="25" spans="1:12" s="53" customFormat="1" ht="15.2" customHeight="1" x14ac:dyDescent="0.25">
      <c r="A25" s="65" t="s">
        <v>72</v>
      </c>
      <c r="B25" s="139">
        <v>23.6</v>
      </c>
      <c r="C25" s="139">
        <v>85.2</v>
      </c>
      <c r="D25" s="139">
        <v>23.3</v>
      </c>
      <c r="E25" s="139">
        <v>85.6</v>
      </c>
      <c r="F25" s="63" t="s">
        <v>90</v>
      </c>
      <c r="G25" s="63" t="s">
        <v>90</v>
      </c>
      <c r="H25" s="63" t="s">
        <v>90</v>
      </c>
      <c r="I25" s="63" t="s">
        <v>90</v>
      </c>
      <c r="J25" s="63" t="s">
        <v>90</v>
      </c>
      <c r="K25" s="63" t="s">
        <v>90</v>
      </c>
      <c r="L25" s="26" t="s">
        <v>73</v>
      </c>
    </row>
    <row r="26" spans="1:12" s="53" customFormat="1" ht="15.2" customHeight="1" x14ac:dyDescent="0.25">
      <c r="A26" s="65" t="s">
        <v>120</v>
      </c>
      <c r="B26" s="139">
        <v>2.6</v>
      </c>
      <c r="C26" s="139">
        <v>279.60000000000002</v>
      </c>
      <c r="D26" s="63" t="s">
        <v>88</v>
      </c>
      <c r="E26" s="63" t="s">
        <v>88</v>
      </c>
      <c r="F26" s="63" t="s">
        <v>88</v>
      </c>
      <c r="G26" s="63" t="s">
        <v>88</v>
      </c>
      <c r="H26" s="63" t="s">
        <v>90</v>
      </c>
      <c r="I26" s="63" t="s">
        <v>90</v>
      </c>
      <c r="J26" s="63" t="s">
        <v>90</v>
      </c>
      <c r="K26" s="63" t="s">
        <v>90</v>
      </c>
      <c r="L26" s="26" t="s">
        <v>75</v>
      </c>
    </row>
    <row r="27" spans="1:12" s="53" customFormat="1" ht="15.2" customHeight="1" x14ac:dyDescent="0.25">
      <c r="A27" s="65" t="s">
        <v>76</v>
      </c>
      <c r="B27" s="139">
        <v>14.8</v>
      </c>
      <c r="C27" s="139">
        <v>133.19999999999999</v>
      </c>
      <c r="D27" s="139">
        <v>7.4</v>
      </c>
      <c r="E27" s="139">
        <v>97.1</v>
      </c>
      <c r="F27" s="63" t="s">
        <v>90</v>
      </c>
      <c r="G27" s="63" t="s">
        <v>90</v>
      </c>
      <c r="H27" s="63" t="s">
        <v>90</v>
      </c>
      <c r="I27" s="63" t="s">
        <v>90</v>
      </c>
      <c r="J27" s="63" t="s">
        <v>88</v>
      </c>
      <c r="K27" s="63" t="s">
        <v>88</v>
      </c>
      <c r="L27" s="26" t="s">
        <v>77</v>
      </c>
    </row>
    <row r="28" spans="1:12" s="53" customFormat="1" ht="15.2" customHeight="1" x14ac:dyDescent="0.25">
      <c r="A28" s="65" t="s">
        <v>78</v>
      </c>
      <c r="B28" s="139">
        <v>362.1</v>
      </c>
      <c r="C28" s="139">
        <v>109.4</v>
      </c>
      <c r="D28" s="139">
        <v>359</v>
      </c>
      <c r="E28" s="139">
        <v>109.6</v>
      </c>
      <c r="F28" s="63" t="s">
        <v>88</v>
      </c>
      <c r="G28" s="63" t="s">
        <v>88</v>
      </c>
      <c r="H28" s="63" t="s">
        <v>90</v>
      </c>
      <c r="I28" s="63" t="s">
        <v>90</v>
      </c>
      <c r="J28" s="63">
        <v>1.9</v>
      </c>
      <c r="K28" s="63">
        <v>102.1</v>
      </c>
      <c r="L28" s="26" t="s">
        <v>79</v>
      </c>
    </row>
    <row r="29" spans="1:12" s="53" customFormat="1" ht="15.2" customHeight="1" x14ac:dyDescent="0.25">
      <c r="A29" s="65" t="s">
        <v>80</v>
      </c>
      <c r="B29" s="63">
        <v>0.7</v>
      </c>
      <c r="C29" s="63">
        <v>169.4</v>
      </c>
      <c r="D29" s="63" t="s">
        <v>90</v>
      </c>
      <c r="E29" s="63" t="s">
        <v>90</v>
      </c>
      <c r="F29" s="139">
        <v>11.8</v>
      </c>
      <c r="G29" s="139">
        <v>109.8</v>
      </c>
      <c r="H29" s="63" t="s">
        <v>88</v>
      </c>
      <c r="I29" s="63" t="s">
        <v>88</v>
      </c>
      <c r="J29" s="63" t="s">
        <v>88</v>
      </c>
      <c r="K29" s="63" t="s">
        <v>88</v>
      </c>
      <c r="L29" s="26" t="s">
        <v>81</v>
      </c>
    </row>
    <row r="30" spans="1:12" s="53" customFormat="1" ht="15.2" customHeight="1" x14ac:dyDescent="0.25">
      <c r="A30" s="59" t="s">
        <v>82</v>
      </c>
      <c r="B30" s="139">
        <v>0.2</v>
      </c>
      <c r="C30" s="150">
        <v>224.1</v>
      </c>
      <c r="D30" s="63" t="s">
        <v>90</v>
      </c>
      <c r="E30" s="63" t="s">
        <v>90</v>
      </c>
      <c r="F30" s="63" t="s">
        <v>90</v>
      </c>
      <c r="G30" s="63" t="s">
        <v>90</v>
      </c>
      <c r="H30" s="63" t="s">
        <v>90</v>
      </c>
      <c r="I30" s="63" t="s">
        <v>90</v>
      </c>
      <c r="J30" s="63" t="s">
        <v>90</v>
      </c>
      <c r="K30" s="63" t="s">
        <v>90</v>
      </c>
      <c r="L30" s="25" t="s">
        <v>83</v>
      </c>
    </row>
  </sheetData>
  <mergeCells count="9">
    <mergeCell ref="A1:L1"/>
    <mergeCell ref="J2:L2"/>
    <mergeCell ref="A3:A5"/>
    <mergeCell ref="B3:E3"/>
    <mergeCell ref="F3:G4"/>
    <mergeCell ref="H3:I4"/>
    <mergeCell ref="J3:K4"/>
    <mergeCell ref="B4:C4"/>
    <mergeCell ref="D4:E4"/>
  </mergeCells>
  <conditionalFormatting sqref="K16">
    <cfRule type="cellIs" dxfId="297" priority="59" stopIfTrue="1" operator="greaterThanOrEqual">
      <formula>150</formula>
    </cfRule>
  </conditionalFormatting>
  <conditionalFormatting sqref="F8:G8">
    <cfRule type="cellIs" dxfId="296" priority="58" stopIfTrue="1" operator="greaterThanOrEqual">
      <formula>150</formula>
    </cfRule>
  </conditionalFormatting>
  <conditionalFormatting sqref="B29:C29">
    <cfRule type="cellIs" dxfId="295" priority="56" stopIfTrue="1" operator="greaterThanOrEqual">
      <formula>150</formula>
    </cfRule>
  </conditionalFormatting>
  <conditionalFormatting sqref="B23:C23">
    <cfRule type="cellIs" dxfId="294" priority="57" stopIfTrue="1" operator="greaterThanOrEqual">
      <formula>150</formula>
    </cfRule>
  </conditionalFormatting>
  <conditionalFormatting sqref="F7:G7">
    <cfRule type="cellIs" dxfId="293" priority="55" stopIfTrue="1" operator="greaterThanOrEqual">
      <formula>150</formula>
    </cfRule>
  </conditionalFormatting>
  <conditionalFormatting sqref="C30">
    <cfRule type="cellIs" dxfId="292" priority="51" stopIfTrue="1" operator="greaterThanOrEqual">
      <formula>150</formula>
    </cfRule>
  </conditionalFormatting>
  <conditionalFormatting sqref="J28:K28">
    <cfRule type="cellIs" dxfId="291" priority="52" stopIfTrue="1" operator="greaterThanOrEqual">
      <formula>150</formula>
    </cfRule>
  </conditionalFormatting>
  <conditionalFormatting sqref="F15:G15">
    <cfRule type="cellIs" dxfId="290" priority="54" stopIfTrue="1" operator="greaterThanOrEqual">
      <formula>150</formula>
    </cfRule>
  </conditionalFormatting>
  <conditionalFormatting sqref="H9:I10">
    <cfRule type="cellIs" dxfId="289" priority="53" stopIfTrue="1" operator="greaterThanOrEqual">
      <formula>150</formula>
    </cfRule>
  </conditionalFormatting>
  <conditionalFormatting sqref="H29:K29">
    <cfRule type="cellIs" dxfId="288" priority="34" stopIfTrue="1" operator="greaterThanOrEqual">
      <formula>150</formula>
    </cfRule>
  </conditionalFormatting>
  <conditionalFormatting sqref="H8:K8">
    <cfRule type="cellIs" dxfId="287" priority="50" stopIfTrue="1" operator="greaterThanOrEqual">
      <formula>150</formula>
    </cfRule>
  </conditionalFormatting>
  <conditionalFormatting sqref="F10:G12">
    <cfRule type="cellIs" dxfId="286" priority="49" stopIfTrue="1" operator="greaterThanOrEqual">
      <formula>150</formula>
    </cfRule>
  </conditionalFormatting>
  <conditionalFormatting sqref="H11:I12">
    <cfRule type="cellIs" dxfId="285" priority="48" stopIfTrue="1" operator="greaterThanOrEqual">
      <formula>150</formula>
    </cfRule>
  </conditionalFormatting>
  <conditionalFormatting sqref="J12:K12">
    <cfRule type="cellIs" dxfId="284" priority="47" stopIfTrue="1" operator="greaterThanOrEqual">
      <formula>150</formula>
    </cfRule>
  </conditionalFormatting>
  <conditionalFormatting sqref="J14:K14">
    <cfRule type="cellIs" dxfId="283" priority="46" stopIfTrue="1" operator="greaterThanOrEqual">
      <formula>150</formula>
    </cfRule>
  </conditionalFormatting>
  <conditionalFormatting sqref="F17:K17">
    <cfRule type="cellIs" dxfId="282" priority="45" stopIfTrue="1" operator="greaterThanOrEqual">
      <formula>150</formula>
    </cfRule>
  </conditionalFormatting>
  <conditionalFormatting sqref="H18:K18">
    <cfRule type="cellIs" dxfId="281" priority="44" stopIfTrue="1" operator="greaterThanOrEqual">
      <formula>150</formula>
    </cfRule>
  </conditionalFormatting>
  <conditionalFormatting sqref="F22:G22">
    <cfRule type="cellIs" dxfId="280" priority="43" stopIfTrue="1" operator="greaterThanOrEqual">
      <formula>150</formula>
    </cfRule>
  </conditionalFormatting>
  <conditionalFormatting sqref="F19:G20">
    <cfRule type="cellIs" dxfId="279" priority="42" stopIfTrue="1" operator="greaterThanOrEqual">
      <formula>150</formula>
    </cfRule>
  </conditionalFormatting>
  <conditionalFormatting sqref="F24:K24">
    <cfRule type="cellIs" dxfId="278" priority="41" stopIfTrue="1" operator="greaterThanOrEqual">
      <formula>150</formula>
    </cfRule>
  </conditionalFormatting>
  <conditionalFormatting sqref="H22:I23">
    <cfRule type="cellIs" dxfId="277" priority="40" stopIfTrue="1" operator="greaterThanOrEqual">
      <formula>150</formula>
    </cfRule>
  </conditionalFormatting>
  <conditionalFormatting sqref="J23:K23">
    <cfRule type="cellIs" dxfId="276" priority="39" stopIfTrue="1" operator="greaterThanOrEqual">
      <formula>150</formula>
    </cfRule>
  </conditionalFormatting>
  <conditionalFormatting sqref="J10:K10">
    <cfRule type="cellIs" dxfId="275" priority="38" stopIfTrue="1" operator="greaterThanOrEqual">
      <formula>150</formula>
    </cfRule>
  </conditionalFormatting>
  <conditionalFormatting sqref="F26:G26">
    <cfRule type="cellIs" dxfId="274" priority="37" stopIfTrue="1" operator="greaterThanOrEqual">
      <formula>150</formula>
    </cfRule>
  </conditionalFormatting>
  <conditionalFormatting sqref="F28:G28">
    <cfRule type="cellIs" dxfId="273" priority="36" stopIfTrue="1" operator="greaterThanOrEqual">
      <formula>150</formula>
    </cfRule>
  </conditionalFormatting>
  <conditionalFormatting sqref="J27:K27">
    <cfRule type="cellIs" dxfId="272" priority="35" stopIfTrue="1" operator="greaterThanOrEqual">
      <formula>150</formula>
    </cfRule>
  </conditionalFormatting>
  <conditionalFormatting sqref="D16:E17">
    <cfRule type="cellIs" dxfId="271" priority="33" stopIfTrue="1" operator="greaterThanOrEqual">
      <formula>150</formula>
    </cfRule>
  </conditionalFormatting>
  <conditionalFormatting sqref="D23:E23">
    <cfRule type="cellIs" dxfId="270" priority="32" stopIfTrue="1" operator="greaterThanOrEqual">
      <formula>150</formula>
    </cfRule>
  </conditionalFormatting>
  <conditionalFormatting sqref="D26:E26">
    <cfRule type="cellIs" dxfId="269" priority="31" stopIfTrue="1" operator="greaterThanOrEqual">
      <formula>150</formula>
    </cfRule>
  </conditionalFormatting>
  <conditionalFormatting sqref="D10:E13">
    <cfRule type="cellIs" dxfId="268" priority="30" stopIfTrue="1" operator="greaterThanOrEqual">
      <formula>150</formula>
    </cfRule>
  </conditionalFormatting>
  <conditionalFormatting sqref="B17:C17">
    <cfRule type="cellIs" dxfId="267" priority="29" stopIfTrue="1" operator="greaterThanOrEqual">
      <formula>150</formula>
    </cfRule>
  </conditionalFormatting>
  <conditionalFormatting sqref="B12:C12">
    <cfRule type="cellIs" dxfId="266" priority="28" stopIfTrue="1" operator="greaterThanOrEqual">
      <formula>150</formula>
    </cfRule>
  </conditionalFormatting>
  <conditionalFormatting sqref="D20:E20">
    <cfRule type="cellIs" dxfId="265" priority="27" stopIfTrue="1" operator="greaterThanOrEqual">
      <formula>150</formula>
    </cfRule>
  </conditionalFormatting>
  <conditionalFormatting sqref="D19:E19">
    <cfRule type="cellIs" dxfId="264" priority="26" stopIfTrue="1" operator="greaterThanOrEqual">
      <formula>150</formula>
    </cfRule>
  </conditionalFormatting>
  <conditionalFormatting sqref="D21:E21">
    <cfRule type="cellIs" dxfId="263" priority="25" stopIfTrue="1" operator="greaterThanOrEqual">
      <formula>150</formula>
    </cfRule>
  </conditionalFormatting>
  <conditionalFormatting sqref="D14:E14">
    <cfRule type="cellIs" dxfId="262" priority="24" stopIfTrue="1" operator="greaterThanOrEqual">
      <formula>150</formula>
    </cfRule>
  </conditionalFormatting>
  <conditionalFormatting sqref="D29:E30">
    <cfRule type="cellIs" dxfId="261" priority="23" stopIfTrue="1" operator="greaterThanOrEqual">
      <formula>150</formula>
    </cfRule>
  </conditionalFormatting>
  <conditionalFormatting sqref="F9:G9">
    <cfRule type="cellIs" dxfId="260" priority="22" stopIfTrue="1" operator="greaterThanOrEqual">
      <formula>150</formula>
    </cfRule>
  </conditionalFormatting>
  <conditionalFormatting sqref="F13:G13">
    <cfRule type="cellIs" dxfId="259" priority="21" stopIfTrue="1" operator="greaterThanOrEqual">
      <formula>150</formula>
    </cfRule>
  </conditionalFormatting>
  <conditionalFormatting sqref="F16:G16">
    <cfRule type="cellIs" dxfId="258" priority="20" stopIfTrue="1" operator="greaterThanOrEqual">
      <formula>150</formula>
    </cfRule>
  </conditionalFormatting>
  <conditionalFormatting sqref="F18:G18">
    <cfRule type="cellIs" dxfId="257" priority="19" stopIfTrue="1" operator="greaterThanOrEqual">
      <formula>150</formula>
    </cfRule>
  </conditionalFormatting>
  <conditionalFormatting sqref="F23:G23">
    <cfRule type="cellIs" dxfId="256" priority="18" stopIfTrue="1" operator="greaterThanOrEqual">
      <formula>150</formula>
    </cfRule>
  </conditionalFormatting>
  <conditionalFormatting sqref="F25:G25">
    <cfRule type="cellIs" dxfId="255" priority="17" stopIfTrue="1" operator="greaterThanOrEqual">
      <formula>150</formula>
    </cfRule>
  </conditionalFormatting>
  <conditionalFormatting sqref="F30:G30">
    <cfRule type="cellIs" dxfId="254" priority="16" stopIfTrue="1" operator="greaterThanOrEqual">
      <formula>150</formula>
    </cfRule>
  </conditionalFormatting>
  <conditionalFormatting sqref="H14:I15">
    <cfRule type="cellIs" dxfId="253" priority="15" stopIfTrue="1" operator="greaterThanOrEqual">
      <formula>150</formula>
    </cfRule>
  </conditionalFormatting>
  <conditionalFormatting sqref="H19:I19">
    <cfRule type="cellIs" dxfId="252" priority="14" stopIfTrue="1" operator="greaterThanOrEqual">
      <formula>150</formula>
    </cfRule>
  </conditionalFormatting>
  <conditionalFormatting sqref="H25:I28">
    <cfRule type="cellIs" dxfId="251" priority="13" stopIfTrue="1" operator="greaterThanOrEqual">
      <formula>150</formula>
    </cfRule>
  </conditionalFormatting>
  <conditionalFormatting sqref="J30:K30">
    <cfRule type="cellIs" dxfId="250" priority="3" stopIfTrue="1" operator="greaterThanOrEqual">
      <formula>150</formula>
    </cfRule>
  </conditionalFormatting>
  <conditionalFormatting sqref="H30:I30">
    <cfRule type="cellIs" dxfId="249" priority="12" stopIfTrue="1" operator="greaterThanOrEqual">
      <formula>150</formula>
    </cfRule>
  </conditionalFormatting>
  <conditionalFormatting sqref="J7:K7">
    <cfRule type="cellIs" dxfId="248" priority="11" stopIfTrue="1" operator="greaterThanOrEqual">
      <formula>150</formula>
    </cfRule>
  </conditionalFormatting>
  <conditionalFormatting sqref="J11:K11">
    <cfRule type="cellIs" dxfId="247" priority="10" stopIfTrue="1" operator="greaterThanOrEqual">
      <formula>150</formula>
    </cfRule>
  </conditionalFormatting>
  <conditionalFormatting sqref="J13:K13">
    <cfRule type="cellIs" dxfId="246" priority="9" stopIfTrue="1" operator="greaterThanOrEqual">
      <formula>150</formula>
    </cfRule>
  </conditionalFormatting>
  <conditionalFormatting sqref="J15:K15">
    <cfRule type="cellIs" dxfId="245" priority="8" stopIfTrue="1" operator="greaterThanOrEqual">
      <formula>150</formula>
    </cfRule>
  </conditionalFormatting>
  <conditionalFormatting sqref="J20:K20">
    <cfRule type="cellIs" dxfId="244" priority="7" stopIfTrue="1" operator="greaterThanOrEqual">
      <formula>150</formula>
    </cfRule>
  </conditionalFormatting>
  <conditionalFormatting sqref="J22:K22">
    <cfRule type="cellIs" dxfId="243" priority="6" stopIfTrue="1" operator="greaterThanOrEqual">
      <formula>150</formula>
    </cfRule>
  </conditionalFormatting>
  <conditionalFormatting sqref="J26:K26">
    <cfRule type="cellIs" dxfId="242" priority="5" stopIfTrue="1" operator="greaterThanOrEqual">
      <formula>150</formula>
    </cfRule>
  </conditionalFormatting>
  <conditionalFormatting sqref="J25:K25">
    <cfRule type="cellIs" dxfId="241" priority="4" stopIfTrue="1" operator="greaterThanOrEqual">
      <formula>150</formula>
    </cfRule>
  </conditionalFormatting>
  <conditionalFormatting sqref="F27:G27">
    <cfRule type="cellIs" dxfId="240" priority="2" stopIfTrue="1" operator="greaterThanOrEqual">
      <formula>150</formula>
    </cfRule>
  </conditionalFormatting>
  <conditionalFormatting sqref="F21:G21">
    <cfRule type="cellIs" dxfId="239" priority="1" stopIfTrue="1" operator="greaterThanOrEqual">
      <formula>150</formula>
    </cfRule>
  </conditionalFormatting>
  <printOptions horizontalCentered="1"/>
  <pageMargins left="0.78740157480314965" right="0.19685039370078741" top="0.19685039370078741" bottom="0.19685039370078741" header="0" footer="0"/>
  <pageSetup paperSize="9" scale="8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zoomScale="90" zoomScaleNormal="90" workbookViewId="0">
      <selection activeCell="N9" sqref="N9"/>
    </sheetView>
  </sheetViews>
  <sheetFormatPr defaultRowHeight="15" x14ac:dyDescent="0.25"/>
  <cols>
    <col min="1" max="1" width="20.7109375" customWidth="1"/>
    <col min="2" max="2" width="7.7109375" customWidth="1"/>
    <col min="3" max="3" width="13.7109375" customWidth="1"/>
    <col min="4" max="4" width="7.7109375" customWidth="1"/>
    <col min="5" max="5" width="13.7109375" customWidth="1"/>
    <col min="6" max="6" width="7.7109375" customWidth="1"/>
    <col min="7" max="7" width="13.7109375" customWidth="1"/>
    <col min="8" max="8" width="7.7109375" customWidth="1"/>
    <col min="9" max="9" width="13.7109375" customWidth="1"/>
    <col min="10" max="10" width="7.7109375" customWidth="1"/>
    <col min="11" max="11" width="13.7109375" customWidth="1"/>
    <col min="12" max="12" width="22.140625" customWidth="1"/>
    <col min="257" max="257" width="20.7109375" customWidth="1"/>
    <col min="258" max="258" width="7.7109375" customWidth="1"/>
    <col min="259" max="259" width="13.7109375" customWidth="1"/>
    <col min="260" max="260" width="7.7109375" customWidth="1"/>
    <col min="261" max="261" width="13.7109375" customWidth="1"/>
    <col min="262" max="262" width="7.7109375" customWidth="1"/>
    <col min="263" max="263" width="13.7109375" customWidth="1"/>
    <col min="264" max="264" width="7.7109375" customWidth="1"/>
    <col min="265" max="265" width="13.7109375" customWidth="1"/>
    <col min="266" max="266" width="7.7109375" customWidth="1"/>
    <col min="267" max="267" width="13.7109375" customWidth="1"/>
    <col min="268" max="268" width="22.140625" customWidth="1"/>
    <col min="513" max="513" width="20.7109375" customWidth="1"/>
    <col min="514" max="514" width="7.7109375" customWidth="1"/>
    <col min="515" max="515" width="13.7109375" customWidth="1"/>
    <col min="516" max="516" width="7.7109375" customWidth="1"/>
    <col min="517" max="517" width="13.7109375" customWidth="1"/>
    <col min="518" max="518" width="7.7109375" customWidth="1"/>
    <col min="519" max="519" width="13.7109375" customWidth="1"/>
    <col min="520" max="520" width="7.7109375" customWidth="1"/>
    <col min="521" max="521" width="13.7109375" customWidth="1"/>
    <col min="522" max="522" width="7.7109375" customWidth="1"/>
    <col min="523" max="523" width="13.7109375" customWidth="1"/>
    <col min="524" max="524" width="22.140625" customWidth="1"/>
    <col min="769" max="769" width="20.7109375" customWidth="1"/>
    <col min="770" max="770" width="7.7109375" customWidth="1"/>
    <col min="771" max="771" width="13.7109375" customWidth="1"/>
    <col min="772" max="772" width="7.7109375" customWidth="1"/>
    <col min="773" max="773" width="13.7109375" customWidth="1"/>
    <col min="774" max="774" width="7.7109375" customWidth="1"/>
    <col min="775" max="775" width="13.7109375" customWidth="1"/>
    <col min="776" max="776" width="7.7109375" customWidth="1"/>
    <col min="777" max="777" width="13.7109375" customWidth="1"/>
    <col min="778" max="778" width="7.7109375" customWidth="1"/>
    <col min="779" max="779" width="13.7109375" customWidth="1"/>
    <col min="780" max="780" width="22.140625" customWidth="1"/>
    <col min="1025" max="1025" width="20.7109375" customWidth="1"/>
    <col min="1026" max="1026" width="7.7109375" customWidth="1"/>
    <col min="1027" max="1027" width="13.7109375" customWidth="1"/>
    <col min="1028" max="1028" width="7.7109375" customWidth="1"/>
    <col min="1029" max="1029" width="13.7109375" customWidth="1"/>
    <col min="1030" max="1030" width="7.7109375" customWidth="1"/>
    <col min="1031" max="1031" width="13.7109375" customWidth="1"/>
    <col min="1032" max="1032" width="7.7109375" customWidth="1"/>
    <col min="1033" max="1033" width="13.7109375" customWidth="1"/>
    <col min="1034" max="1034" width="7.7109375" customWidth="1"/>
    <col min="1035" max="1035" width="13.7109375" customWidth="1"/>
    <col min="1036" max="1036" width="22.140625" customWidth="1"/>
    <col min="1281" max="1281" width="20.7109375" customWidth="1"/>
    <col min="1282" max="1282" width="7.7109375" customWidth="1"/>
    <col min="1283" max="1283" width="13.7109375" customWidth="1"/>
    <col min="1284" max="1284" width="7.7109375" customWidth="1"/>
    <col min="1285" max="1285" width="13.7109375" customWidth="1"/>
    <col min="1286" max="1286" width="7.7109375" customWidth="1"/>
    <col min="1287" max="1287" width="13.7109375" customWidth="1"/>
    <col min="1288" max="1288" width="7.7109375" customWidth="1"/>
    <col min="1289" max="1289" width="13.7109375" customWidth="1"/>
    <col min="1290" max="1290" width="7.7109375" customWidth="1"/>
    <col min="1291" max="1291" width="13.7109375" customWidth="1"/>
    <col min="1292" max="1292" width="22.140625" customWidth="1"/>
    <col min="1537" max="1537" width="20.7109375" customWidth="1"/>
    <col min="1538" max="1538" width="7.7109375" customWidth="1"/>
    <col min="1539" max="1539" width="13.7109375" customWidth="1"/>
    <col min="1540" max="1540" width="7.7109375" customWidth="1"/>
    <col min="1541" max="1541" width="13.7109375" customWidth="1"/>
    <col min="1542" max="1542" width="7.7109375" customWidth="1"/>
    <col min="1543" max="1543" width="13.7109375" customWidth="1"/>
    <col min="1544" max="1544" width="7.7109375" customWidth="1"/>
    <col min="1545" max="1545" width="13.7109375" customWidth="1"/>
    <col min="1546" max="1546" width="7.7109375" customWidth="1"/>
    <col min="1547" max="1547" width="13.7109375" customWidth="1"/>
    <col min="1548" max="1548" width="22.140625" customWidth="1"/>
    <col min="1793" max="1793" width="20.7109375" customWidth="1"/>
    <col min="1794" max="1794" width="7.7109375" customWidth="1"/>
    <col min="1795" max="1795" width="13.7109375" customWidth="1"/>
    <col min="1796" max="1796" width="7.7109375" customWidth="1"/>
    <col min="1797" max="1797" width="13.7109375" customWidth="1"/>
    <col min="1798" max="1798" width="7.7109375" customWidth="1"/>
    <col min="1799" max="1799" width="13.7109375" customWidth="1"/>
    <col min="1800" max="1800" width="7.7109375" customWidth="1"/>
    <col min="1801" max="1801" width="13.7109375" customWidth="1"/>
    <col min="1802" max="1802" width="7.7109375" customWidth="1"/>
    <col min="1803" max="1803" width="13.7109375" customWidth="1"/>
    <col min="1804" max="1804" width="22.140625" customWidth="1"/>
    <col min="2049" max="2049" width="20.7109375" customWidth="1"/>
    <col min="2050" max="2050" width="7.7109375" customWidth="1"/>
    <col min="2051" max="2051" width="13.7109375" customWidth="1"/>
    <col min="2052" max="2052" width="7.7109375" customWidth="1"/>
    <col min="2053" max="2053" width="13.7109375" customWidth="1"/>
    <col min="2054" max="2054" width="7.7109375" customWidth="1"/>
    <col min="2055" max="2055" width="13.7109375" customWidth="1"/>
    <col min="2056" max="2056" width="7.7109375" customWidth="1"/>
    <col min="2057" max="2057" width="13.7109375" customWidth="1"/>
    <col min="2058" max="2058" width="7.7109375" customWidth="1"/>
    <col min="2059" max="2059" width="13.7109375" customWidth="1"/>
    <col min="2060" max="2060" width="22.140625" customWidth="1"/>
    <col min="2305" max="2305" width="20.7109375" customWidth="1"/>
    <col min="2306" max="2306" width="7.7109375" customWidth="1"/>
    <col min="2307" max="2307" width="13.7109375" customWidth="1"/>
    <col min="2308" max="2308" width="7.7109375" customWidth="1"/>
    <col min="2309" max="2309" width="13.7109375" customWidth="1"/>
    <col min="2310" max="2310" width="7.7109375" customWidth="1"/>
    <col min="2311" max="2311" width="13.7109375" customWidth="1"/>
    <col min="2312" max="2312" width="7.7109375" customWidth="1"/>
    <col min="2313" max="2313" width="13.7109375" customWidth="1"/>
    <col min="2314" max="2314" width="7.7109375" customWidth="1"/>
    <col min="2315" max="2315" width="13.7109375" customWidth="1"/>
    <col min="2316" max="2316" width="22.140625" customWidth="1"/>
    <col min="2561" max="2561" width="20.7109375" customWidth="1"/>
    <col min="2562" max="2562" width="7.7109375" customWidth="1"/>
    <col min="2563" max="2563" width="13.7109375" customWidth="1"/>
    <col min="2564" max="2564" width="7.7109375" customWidth="1"/>
    <col min="2565" max="2565" width="13.7109375" customWidth="1"/>
    <col min="2566" max="2566" width="7.7109375" customWidth="1"/>
    <col min="2567" max="2567" width="13.7109375" customWidth="1"/>
    <col min="2568" max="2568" width="7.7109375" customWidth="1"/>
    <col min="2569" max="2569" width="13.7109375" customWidth="1"/>
    <col min="2570" max="2570" width="7.7109375" customWidth="1"/>
    <col min="2571" max="2571" width="13.7109375" customWidth="1"/>
    <col min="2572" max="2572" width="22.140625" customWidth="1"/>
    <col min="2817" max="2817" width="20.7109375" customWidth="1"/>
    <col min="2818" max="2818" width="7.7109375" customWidth="1"/>
    <col min="2819" max="2819" width="13.7109375" customWidth="1"/>
    <col min="2820" max="2820" width="7.7109375" customWidth="1"/>
    <col min="2821" max="2821" width="13.7109375" customWidth="1"/>
    <col min="2822" max="2822" width="7.7109375" customWidth="1"/>
    <col min="2823" max="2823" width="13.7109375" customWidth="1"/>
    <col min="2824" max="2824" width="7.7109375" customWidth="1"/>
    <col min="2825" max="2825" width="13.7109375" customWidth="1"/>
    <col min="2826" max="2826" width="7.7109375" customWidth="1"/>
    <col min="2827" max="2827" width="13.7109375" customWidth="1"/>
    <col min="2828" max="2828" width="22.140625" customWidth="1"/>
    <col min="3073" max="3073" width="20.7109375" customWidth="1"/>
    <col min="3074" max="3074" width="7.7109375" customWidth="1"/>
    <col min="3075" max="3075" width="13.7109375" customWidth="1"/>
    <col min="3076" max="3076" width="7.7109375" customWidth="1"/>
    <col min="3077" max="3077" width="13.7109375" customWidth="1"/>
    <col min="3078" max="3078" width="7.7109375" customWidth="1"/>
    <col min="3079" max="3079" width="13.7109375" customWidth="1"/>
    <col min="3080" max="3080" width="7.7109375" customWidth="1"/>
    <col min="3081" max="3081" width="13.7109375" customWidth="1"/>
    <col min="3082" max="3082" width="7.7109375" customWidth="1"/>
    <col min="3083" max="3083" width="13.7109375" customWidth="1"/>
    <col min="3084" max="3084" width="22.140625" customWidth="1"/>
    <col min="3329" max="3329" width="20.7109375" customWidth="1"/>
    <col min="3330" max="3330" width="7.7109375" customWidth="1"/>
    <col min="3331" max="3331" width="13.7109375" customWidth="1"/>
    <col min="3332" max="3332" width="7.7109375" customWidth="1"/>
    <col min="3333" max="3333" width="13.7109375" customWidth="1"/>
    <col min="3334" max="3334" width="7.7109375" customWidth="1"/>
    <col min="3335" max="3335" width="13.7109375" customWidth="1"/>
    <col min="3336" max="3336" width="7.7109375" customWidth="1"/>
    <col min="3337" max="3337" width="13.7109375" customWidth="1"/>
    <col min="3338" max="3338" width="7.7109375" customWidth="1"/>
    <col min="3339" max="3339" width="13.7109375" customWidth="1"/>
    <col min="3340" max="3340" width="22.140625" customWidth="1"/>
    <col min="3585" max="3585" width="20.7109375" customWidth="1"/>
    <col min="3586" max="3586" width="7.7109375" customWidth="1"/>
    <col min="3587" max="3587" width="13.7109375" customWidth="1"/>
    <col min="3588" max="3588" width="7.7109375" customWidth="1"/>
    <col min="3589" max="3589" width="13.7109375" customWidth="1"/>
    <col min="3590" max="3590" width="7.7109375" customWidth="1"/>
    <col min="3591" max="3591" width="13.7109375" customWidth="1"/>
    <col min="3592" max="3592" width="7.7109375" customWidth="1"/>
    <col min="3593" max="3593" width="13.7109375" customWidth="1"/>
    <col min="3594" max="3594" width="7.7109375" customWidth="1"/>
    <col min="3595" max="3595" width="13.7109375" customWidth="1"/>
    <col min="3596" max="3596" width="22.140625" customWidth="1"/>
    <col min="3841" max="3841" width="20.7109375" customWidth="1"/>
    <col min="3842" max="3842" width="7.7109375" customWidth="1"/>
    <col min="3843" max="3843" width="13.7109375" customWidth="1"/>
    <col min="3844" max="3844" width="7.7109375" customWidth="1"/>
    <col min="3845" max="3845" width="13.7109375" customWidth="1"/>
    <col min="3846" max="3846" width="7.7109375" customWidth="1"/>
    <col min="3847" max="3847" width="13.7109375" customWidth="1"/>
    <col min="3848" max="3848" width="7.7109375" customWidth="1"/>
    <col min="3849" max="3849" width="13.7109375" customWidth="1"/>
    <col min="3850" max="3850" width="7.7109375" customWidth="1"/>
    <col min="3851" max="3851" width="13.7109375" customWidth="1"/>
    <col min="3852" max="3852" width="22.140625" customWidth="1"/>
    <col min="4097" max="4097" width="20.7109375" customWidth="1"/>
    <col min="4098" max="4098" width="7.7109375" customWidth="1"/>
    <col min="4099" max="4099" width="13.7109375" customWidth="1"/>
    <col min="4100" max="4100" width="7.7109375" customWidth="1"/>
    <col min="4101" max="4101" width="13.7109375" customWidth="1"/>
    <col min="4102" max="4102" width="7.7109375" customWidth="1"/>
    <col min="4103" max="4103" width="13.7109375" customWidth="1"/>
    <col min="4104" max="4104" width="7.7109375" customWidth="1"/>
    <col min="4105" max="4105" width="13.7109375" customWidth="1"/>
    <col min="4106" max="4106" width="7.7109375" customWidth="1"/>
    <col min="4107" max="4107" width="13.7109375" customWidth="1"/>
    <col min="4108" max="4108" width="22.140625" customWidth="1"/>
    <col min="4353" max="4353" width="20.7109375" customWidth="1"/>
    <col min="4354" max="4354" width="7.7109375" customWidth="1"/>
    <col min="4355" max="4355" width="13.7109375" customWidth="1"/>
    <col min="4356" max="4356" width="7.7109375" customWidth="1"/>
    <col min="4357" max="4357" width="13.7109375" customWidth="1"/>
    <col min="4358" max="4358" width="7.7109375" customWidth="1"/>
    <col min="4359" max="4359" width="13.7109375" customWidth="1"/>
    <col min="4360" max="4360" width="7.7109375" customWidth="1"/>
    <col min="4361" max="4361" width="13.7109375" customWidth="1"/>
    <col min="4362" max="4362" width="7.7109375" customWidth="1"/>
    <col min="4363" max="4363" width="13.7109375" customWidth="1"/>
    <col min="4364" max="4364" width="22.140625" customWidth="1"/>
    <col min="4609" max="4609" width="20.7109375" customWidth="1"/>
    <col min="4610" max="4610" width="7.7109375" customWidth="1"/>
    <col min="4611" max="4611" width="13.7109375" customWidth="1"/>
    <col min="4612" max="4612" width="7.7109375" customWidth="1"/>
    <col min="4613" max="4613" width="13.7109375" customWidth="1"/>
    <col min="4614" max="4614" width="7.7109375" customWidth="1"/>
    <col min="4615" max="4615" width="13.7109375" customWidth="1"/>
    <col min="4616" max="4616" width="7.7109375" customWidth="1"/>
    <col min="4617" max="4617" width="13.7109375" customWidth="1"/>
    <col min="4618" max="4618" width="7.7109375" customWidth="1"/>
    <col min="4619" max="4619" width="13.7109375" customWidth="1"/>
    <col min="4620" max="4620" width="22.140625" customWidth="1"/>
    <col min="4865" max="4865" width="20.7109375" customWidth="1"/>
    <col min="4866" max="4866" width="7.7109375" customWidth="1"/>
    <col min="4867" max="4867" width="13.7109375" customWidth="1"/>
    <col min="4868" max="4868" width="7.7109375" customWidth="1"/>
    <col min="4869" max="4869" width="13.7109375" customWidth="1"/>
    <col min="4870" max="4870" width="7.7109375" customWidth="1"/>
    <col min="4871" max="4871" width="13.7109375" customWidth="1"/>
    <col min="4872" max="4872" width="7.7109375" customWidth="1"/>
    <col min="4873" max="4873" width="13.7109375" customWidth="1"/>
    <col min="4874" max="4874" width="7.7109375" customWidth="1"/>
    <col min="4875" max="4875" width="13.7109375" customWidth="1"/>
    <col min="4876" max="4876" width="22.140625" customWidth="1"/>
    <col min="5121" max="5121" width="20.7109375" customWidth="1"/>
    <col min="5122" max="5122" width="7.7109375" customWidth="1"/>
    <col min="5123" max="5123" width="13.7109375" customWidth="1"/>
    <col min="5124" max="5124" width="7.7109375" customWidth="1"/>
    <col min="5125" max="5125" width="13.7109375" customWidth="1"/>
    <col min="5126" max="5126" width="7.7109375" customWidth="1"/>
    <col min="5127" max="5127" width="13.7109375" customWidth="1"/>
    <col min="5128" max="5128" width="7.7109375" customWidth="1"/>
    <col min="5129" max="5129" width="13.7109375" customWidth="1"/>
    <col min="5130" max="5130" width="7.7109375" customWidth="1"/>
    <col min="5131" max="5131" width="13.7109375" customWidth="1"/>
    <col min="5132" max="5132" width="22.140625" customWidth="1"/>
    <col min="5377" max="5377" width="20.7109375" customWidth="1"/>
    <col min="5378" max="5378" width="7.7109375" customWidth="1"/>
    <col min="5379" max="5379" width="13.7109375" customWidth="1"/>
    <col min="5380" max="5380" width="7.7109375" customWidth="1"/>
    <col min="5381" max="5381" width="13.7109375" customWidth="1"/>
    <col min="5382" max="5382" width="7.7109375" customWidth="1"/>
    <col min="5383" max="5383" width="13.7109375" customWidth="1"/>
    <col min="5384" max="5384" width="7.7109375" customWidth="1"/>
    <col min="5385" max="5385" width="13.7109375" customWidth="1"/>
    <col min="5386" max="5386" width="7.7109375" customWidth="1"/>
    <col min="5387" max="5387" width="13.7109375" customWidth="1"/>
    <col min="5388" max="5388" width="22.140625" customWidth="1"/>
    <col min="5633" max="5633" width="20.7109375" customWidth="1"/>
    <col min="5634" max="5634" width="7.7109375" customWidth="1"/>
    <col min="5635" max="5635" width="13.7109375" customWidth="1"/>
    <col min="5636" max="5636" width="7.7109375" customWidth="1"/>
    <col min="5637" max="5637" width="13.7109375" customWidth="1"/>
    <col min="5638" max="5638" width="7.7109375" customWidth="1"/>
    <col min="5639" max="5639" width="13.7109375" customWidth="1"/>
    <col min="5640" max="5640" width="7.7109375" customWidth="1"/>
    <col min="5641" max="5641" width="13.7109375" customWidth="1"/>
    <col min="5642" max="5642" width="7.7109375" customWidth="1"/>
    <col min="5643" max="5643" width="13.7109375" customWidth="1"/>
    <col min="5644" max="5644" width="22.140625" customWidth="1"/>
    <col min="5889" max="5889" width="20.7109375" customWidth="1"/>
    <col min="5890" max="5890" width="7.7109375" customWidth="1"/>
    <col min="5891" max="5891" width="13.7109375" customWidth="1"/>
    <col min="5892" max="5892" width="7.7109375" customWidth="1"/>
    <col min="5893" max="5893" width="13.7109375" customWidth="1"/>
    <col min="5894" max="5894" width="7.7109375" customWidth="1"/>
    <col min="5895" max="5895" width="13.7109375" customWidth="1"/>
    <col min="5896" max="5896" width="7.7109375" customWidth="1"/>
    <col min="5897" max="5897" width="13.7109375" customWidth="1"/>
    <col min="5898" max="5898" width="7.7109375" customWidth="1"/>
    <col min="5899" max="5899" width="13.7109375" customWidth="1"/>
    <col min="5900" max="5900" width="22.140625" customWidth="1"/>
    <col min="6145" max="6145" width="20.7109375" customWidth="1"/>
    <col min="6146" max="6146" width="7.7109375" customWidth="1"/>
    <col min="6147" max="6147" width="13.7109375" customWidth="1"/>
    <col min="6148" max="6148" width="7.7109375" customWidth="1"/>
    <col min="6149" max="6149" width="13.7109375" customWidth="1"/>
    <col min="6150" max="6150" width="7.7109375" customWidth="1"/>
    <col min="6151" max="6151" width="13.7109375" customWidth="1"/>
    <col min="6152" max="6152" width="7.7109375" customWidth="1"/>
    <col min="6153" max="6153" width="13.7109375" customWidth="1"/>
    <col min="6154" max="6154" width="7.7109375" customWidth="1"/>
    <col min="6155" max="6155" width="13.7109375" customWidth="1"/>
    <col min="6156" max="6156" width="22.140625" customWidth="1"/>
    <col min="6401" max="6401" width="20.7109375" customWidth="1"/>
    <col min="6402" max="6402" width="7.7109375" customWidth="1"/>
    <col min="6403" max="6403" width="13.7109375" customWidth="1"/>
    <col min="6404" max="6404" width="7.7109375" customWidth="1"/>
    <col min="6405" max="6405" width="13.7109375" customWidth="1"/>
    <col min="6406" max="6406" width="7.7109375" customWidth="1"/>
    <col min="6407" max="6407" width="13.7109375" customWidth="1"/>
    <col min="6408" max="6408" width="7.7109375" customWidth="1"/>
    <col min="6409" max="6409" width="13.7109375" customWidth="1"/>
    <col min="6410" max="6410" width="7.7109375" customWidth="1"/>
    <col min="6411" max="6411" width="13.7109375" customWidth="1"/>
    <col min="6412" max="6412" width="22.140625" customWidth="1"/>
    <col min="6657" max="6657" width="20.7109375" customWidth="1"/>
    <col min="6658" max="6658" width="7.7109375" customWidth="1"/>
    <col min="6659" max="6659" width="13.7109375" customWidth="1"/>
    <col min="6660" max="6660" width="7.7109375" customWidth="1"/>
    <col min="6661" max="6661" width="13.7109375" customWidth="1"/>
    <col min="6662" max="6662" width="7.7109375" customWidth="1"/>
    <col min="6663" max="6663" width="13.7109375" customWidth="1"/>
    <col min="6664" max="6664" width="7.7109375" customWidth="1"/>
    <col min="6665" max="6665" width="13.7109375" customWidth="1"/>
    <col min="6666" max="6666" width="7.7109375" customWidth="1"/>
    <col min="6667" max="6667" width="13.7109375" customWidth="1"/>
    <col min="6668" max="6668" width="22.140625" customWidth="1"/>
    <col min="6913" max="6913" width="20.7109375" customWidth="1"/>
    <col min="6914" max="6914" width="7.7109375" customWidth="1"/>
    <col min="6915" max="6915" width="13.7109375" customWidth="1"/>
    <col min="6916" max="6916" width="7.7109375" customWidth="1"/>
    <col min="6917" max="6917" width="13.7109375" customWidth="1"/>
    <col min="6918" max="6918" width="7.7109375" customWidth="1"/>
    <col min="6919" max="6919" width="13.7109375" customWidth="1"/>
    <col min="6920" max="6920" width="7.7109375" customWidth="1"/>
    <col min="6921" max="6921" width="13.7109375" customWidth="1"/>
    <col min="6922" max="6922" width="7.7109375" customWidth="1"/>
    <col min="6923" max="6923" width="13.7109375" customWidth="1"/>
    <col min="6924" max="6924" width="22.140625" customWidth="1"/>
    <col min="7169" max="7169" width="20.7109375" customWidth="1"/>
    <col min="7170" max="7170" width="7.7109375" customWidth="1"/>
    <col min="7171" max="7171" width="13.7109375" customWidth="1"/>
    <col min="7172" max="7172" width="7.7109375" customWidth="1"/>
    <col min="7173" max="7173" width="13.7109375" customWidth="1"/>
    <col min="7174" max="7174" width="7.7109375" customWidth="1"/>
    <col min="7175" max="7175" width="13.7109375" customWidth="1"/>
    <col min="7176" max="7176" width="7.7109375" customWidth="1"/>
    <col min="7177" max="7177" width="13.7109375" customWidth="1"/>
    <col min="7178" max="7178" width="7.7109375" customWidth="1"/>
    <col min="7179" max="7179" width="13.7109375" customWidth="1"/>
    <col min="7180" max="7180" width="22.140625" customWidth="1"/>
    <col min="7425" max="7425" width="20.7109375" customWidth="1"/>
    <col min="7426" max="7426" width="7.7109375" customWidth="1"/>
    <col min="7427" max="7427" width="13.7109375" customWidth="1"/>
    <col min="7428" max="7428" width="7.7109375" customWidth="1"/>
    <col min="7429" max="7429" width="13.7109375" customWidth="1"/>
    <col min="7430" max="7430" width="7.7109375" customWidth="1"/>
    <col min="7431" max="7431" width="13.7109375" customWidth="1"/>
    <col min="7432" max="7432" width="7.7109375" customWidth="1"/>
    <col min="7433" max="7433" width="13.7109375" customWidth="1"/>
    <col min="7434" max="7434" width="7.7109375" customWidth="1"/>
    <col min="7435" max="7435" width="13.7109375" customWidth="1"/>
    <col min="7436" max="7436" width="22.140625" customWidth="1"/>
    <col min="7681" max="7681" width="20.7109375" customWidth="1"/>
    <col min="7682" max="7682" width="7.7109375" customWidth="1"/>
    <col min="7683" max="7683" width="13.7109375" customWidth="1"/>
    <col min="7684" max="7684" width="7.7109375" customWidth="1"/>
    <col min="7685" max="7685" width="13.7109375" customWidth="1"/>
    <col min="7686" max="7686" width="7.7109375" customWidth="1"/>
    <col min="7687" max="7687" width="13.7109375" customWidth="1"/>
    <col min="7688" max="7688" width="7.7109375" customWidth="1"/>
    <col min="7689" max="7689" width="13.7109375" customWidth="1"/>
    <col min="7690" max="7690" width="7.7109375" customWidth="1"/>
    <col min="7691" max="7691" width="13.7109375" customWidth="1"/>
    <col min="7692" max="7692" width="22.140625" customWidth="1"/>
    <col min="7937" max="7937" width="20.7109375" customWidth="1"/>
    <col min="7938" max="7938" width="7.7109375" customWidth="1"/>
    <col min="7939" max="7939" width="13.7109375" customWidth="1"/>
    <col min="7940" max="7940" width="7.7109375" customWidth="1"/>
    <col min="7941" max="7941" width="13.7109375" customWidth="1"/>
    <col min="7942" max="7942" width="7.7109375" customWidth="1"/>
    <col min="7943" max="7943" width="13.7109375" customWidth="1"/>
    <col min="7944" max="7944" width="7.7109375" customWidth="1"/>
    <col min="7945" max="7945" width="13.7109375" customWidth="1"/>
    <col min="7946" max="7946" width="7.7109375" customWidth="1"/>
    <col min="7947" max="7947" width="13.7109375" customWidth="1"/>
    <col min="7948" max="7948" width="22.140625" customWidth="1"/>
    <col min="8193" max="8193" width="20.7109375" customWidth="1"/>
    <col min="8194" max="8194" width="7.7109375" customWidth="1"/>
    <col min="8195" max="8195" width="13.7109375" customWidth="1"/>
    <col min="8196" max="8196" width="7.7109375" customWidth="1"/>
    <col min="8197" max="8197" width="13.7109375" customWidth="1"/>
    <col min="8198" max="8198" width="7.7109375" customWidth="1"/>
    <col min="8199" max="8199" width="13.7109375" customWidth="1"/>
    <col min="8200" max="8200" width="7.7109375" customWidth="1"/>
    <col min="8201" max="8201" width="13.7109375" customWidth="1"/>
    <col min="8202" max="8202" width="7.7109375" customWidth="1"/>
    <col min="8203" max="8203" width="13.7109375" customWidth="1"/>
    <col min="8204" max="8204" width="22.140625" customWidth="1"/>
    <col min="8449" max="8449" width="20.7109375" customWidth="1"/>
    <col min="8450" max="8450" width="7.7109375" customWidth="1"/>
    <col min="8451" max="8451" width="13.7109375" customWidth="1"/>
    <col min="8452" max="8452" width="7.7109375" customWidth="1"/>
    <col min="8453" max="8453" width="13.7109375" customWidth="1"/>
    <col min="8454" max="8454" width="7.7109375" customWidth="1"/>
    <col min="8455" max="8455" width="13.7109375" customWidth="1"/>
    <col min="8456" max="8456" width="7.7109375" customWidth="1"/>
    <col min="8457" max="8457" width="13.7109375" customWidth="1"/>
    <col min="8458" max="8458" width="7.7109375" customWidth="1"/>
    <col min="8459" max="8459" width="13.7109375" customWidth="1"/>
    <col min="8460" max="8460" width="22.140625" customWidth="1"/>
    <col min="8705" max="8705" width="20.7109375" customWidth="1"/>
    <col min="8706" max="8706" width="7.7109375" customWidth="1"/>
    <col min="8707" max="8707" width="13.7109375" customWidth="1"/>
    <col min="8708" max="8708" width="7.7109375" customWidth="1"/>
    <col min="8709" max="8709" width="13.7109375" customWidth="1"/>
    <col min="8710" max="8710" width="7.7109375" customWidth="1"/>
    <col min="8711" max="8711" width="13.7109375" customWidth="1"/>
    <col min="8712" max="8712" width="7.7109375" customWidth="1"/>
    <col min="8713" max="8713" width="13.7109375" customWidth="1"/>
    <col min="8714" max="8714" width="7.7109375" customWidth="1"/>
    <col min="8715" max="8715" width="13.7109375" customWidth="1"/>
    <col min="8716" max="8716" width="22.140625" customWidth="1"/>
    <col min="8961" max="8961" width="20.7109375" customWidth="1"/>
    <col min="8962" max="8962" width="7.7109375" customWidth="1"/>
    <col min="8963" max="8963" width="13.7109375" customWidth="1"/>
    <col min="8964" max="8964" width="7.7109375" customWidth="1"/>
    <col min="8965" max="8965" width="13.7109375" customWidth="1"/>
    <col min="8966" max="8966" width="7.7109375" customWidth="1"/>
    <col min="8967" max="8967" width="13.7109375" customWidth="1"/>
    <col min="8968" max="8968" width="7.7109375" customWidth="1"/>
    <col min="8969" max="8969" width="13.7109375" customWidth="1"/>
    <col min="8970" max="8970" width="7.7109375" customWidth="1"/>
    <col min="8971" max="8971" width="13.7109375" customWidth="1"/>
    <col min="8972" max="8972" width="22.140625" customWidth="1"/>
    <col min="9217" max="9217" width="20.7109375" customWidth="1"/>
    <col min="9218" max="9218" width="7.7109375" customWidth="1"/>
    <col min="9219" max="9219" width="13.7109375" customWidth="1"/>
    <col min="9220" max="9220" width="7.7109375" customWidth="1"/>
    <col min="9221" max="9221" width="13.7109375" customWidth="1"/>
    <col min="9222" max="9222" width="7.7109375" customWidth="1"/>
    <col min="9223" max="9223" width="13.7109375" customWidth="1"/>
    <col min="9224" max="9224" width="7.7109375" customWidth="1"/>
    <col min="9225" max="9225" width="13.7109375" customWidth="1"/>
    <col min="9226" max="9226" width="7.7109375" customWidth="1"/>
    <col min="9227" max="9227" width="13.7109375" customWidth="1"/>
    <col min="9228" max="9228" width="22.140625" customWidth="1"/>
    <col min="9473" max="9473" width="20.7109375" customWidth="1"/>
    <col min="9474" max="9474" width="7.7109375" customWidth="1"/>
    <col min="9475" max="9475" width="13.7109375" customWidth="1"/>
    <col min="9476" max="9476" width="7.7109375" customWidth="1"/>
    <col min="9477" max="9477" width="13.7109375" customWidth="1"/>
    <col min="9478" max="9478" width="7.7109375" customWidth="1"/>
    <col min="9479" max="9479" width="13.7109375" customWidth="1"/>
    <col min="9480" max="9480" width="7.7109375" customWidth="1"/>
    <col min="9481" max="9481" width="13.7109375" customWidth="1"/>
    <col min="9482" max="9482" width="7.7109375" customWidth="1"/>
    <col min="9483" max="9483" width="13.7109375" customWidth="1"/>
    <col min="9484" max="9484" width="22.140625" customWidth="1"/>
    <col min="9729" max="9729" width="20.7109375" customWidth="1"/>
    <col min="9730" max="9730" width="7.7109375" customWidth="1"/>
    <col min="9731" max="9731" width="13.7109375" customWidth="1"/>
    <col min="9732" max="9732" width="7.7109375" customWidth="1"/>
    <col min="9733" max="9733" width="13.7109375" customWidth="1"/>
    <col min="9734" max="9734" width="7.7109375" customWidth="1"/>
    <col min="9735" max="9735" width="13.7109375" customWidth="1"/>
    <col min="9736" max="9736" width="7.7109375" customWidth="1"/>
    <col min="9737" max="9737" width="13.7109375" customWidth="1"/>
    <col min="9738" max="9738" width="7.7109375" customWidth="1"/>
    <col min="9739" max="9739" width="13.7109375" customWidth="1"/>
    <col min="9740" max="9740" width="22.140625" customWidth="1"/>
    <col min="9985" max="9985" width="20.7109375" customWidth="1"/>
    <col min="9986" max="9986" width="7.7109375" customWidth="1"/>
    <col min="9987" max="9987" width="13.7109375" customWidth="1"/>
    <col min="9988" max="9988" width="7.7109375" customWidth="1"/>
    <col min="9989" max="9989" width="13.7109375" customWidth="1"/>
    <col min="9990" max="9990" width="7.7109375" customWidth="1"/>
    <col min="9991" max="9991" width="13.7109375" customWidth="1"/>
    <col min="9992" max="9992" width="7.7109375" customWidth="1"/>
    <col min="9993" max="9993" width="13.7109375" customWidth="1"/>
    <col min="9994" max="9994" width="7.7109375" customWidth="1"/>
    <col min="9995" max="9995" width="13.7109375" customWidth="1"/>
    <col min="9996" max="9996" width="22.140625" customWidth="1"/>
    <col min="10241" max="10241" width="20.7109375" customWidth="1"/>
    <col min="10242" max="10242" width="7.7109375" customWidth="1"/>
    <col min="10243" max="10243" width="13.7109375" customWidth="1"/>
    <col min="10244" max="10244" width="7.7109375" customWidth="1"/>
    <col min="10245" max="10245" width="13.7109375" customWidth="1"/>
    <col min="10246" max="10246" width="7.7109375" customWidth="1"/>
    <col min="10247" max="10247" width="13.7109375" customWidth="1"/>
    <col min="10248" max="10248" width="7.7109375" customWidth="1"/>
    <col min="10249" max="10249" width="13.7109375" customWidth="1"/>
    <col min="10250" max="10250" width="7.7109375" customWidth="1"/>
    <col min="10251" max="10251" width="13.7109375" customWidth="1"/>
    <col min="10252" max="10252" width="22.140625" customWidth="1"/>
    <col min="10497" max="10497" width="20.7109375" customWidth="1"/>
    <col min="10498" max="10498" width="7.7109375" customWidth="1"/>
    <col min="10499" max="10499" width="13.7109375" customWidth="1"/>
    <col min="10500" max="10500" width="7.7109375" customWidth="1"/>
    <col min="10501" max="10501" width="13.7109375" customWidth="1"/>
    <col min="10502" max="10502" width="7.7109375" customWidth="1"/>
    <col min="10503" max="10503" width="13.7109375" customWidth="1"/>
    <col min="10504" max="10504" width="7.7109375" customWidth="1"/>
    <col min="10505" max="10505" width="13.7109375" customWidth="1"/>
    <col min="10506" max="10506" width="7.7109375" customWidth="1"/>
    <col min="10507" max="10507" width="13.7109375" customWidth="1"/>
    <col min="10508" max="10508" width="22.140625" customWidth="1"/>
    <col min="10753" max="10753" width="20.7109375" customWidth="1"/>
    <col min="10754" max="10754" width="7.7109375" customWidth="1"/>
    <col min="10755" max="10755" width="13.7109375" customWidth="1"/>
    <col min="10756" max="10756" width="7.7109375" customWidth="1"/>
    <col min="10757" max="10757" width="13.7109375" customWidth="1"/>
    <col min="10758" max="10758" width="7.7109375" customWidth="1"/>
    <col min="10759" max="10759" width="13.7109375" customWidth="1"/>
    <col min="10760" max="10760" width="7.7109375" customWidth="1"/>
    <col min="10761" max="10761" width="13.7109375" customWidth="1"/>
    <col min="10762" max="10762" width="7.7109375" customWidth="1"/>
    <col min="10763" max="10763" width="13.7109375" customWidth="1"/>
    <col min="10764" max="10764" width="22.140625" customWidth="1"/>
    <col min="11009" max="11009" width="20.7109375" customWidth="1"/>
    <col min="11010" max="11010" width="7.7109375" customWidth="1"/>
    <col min="11011" max="11011" width="13.7109375" customWidth="1"/>
    <col min="11012" max="11012" width="7.7109375" customWidth="1"/>
    <col min="11013" max="11013" width="13.7109375" customWidth="1"/>
    <col min="11014" max="11014" width="7.7109375" customWidth="1"/>
    <col min="11015" max="11015" width="13.7109375" customWidth="1"/>
    <col min="11016" max="11016" width="7.7109375" customWidth="1"/>
    <col min="11017" max="11017" width="13.7109375" customWidth="1"/>
    <col min="11018" max="11018" width="7.7109375" customWidth="1"/>
    <col min="11019" max="11019" width="13.7109375" customWidth="1"/>
    <col min="11020" max="11020" width="22.140625" customWidth="1"/>
    <col min="11265" max="11265" width="20.7109375" customWidth="1"/>
    <col min="11266" max="11266" width="7.7109375" customWidth="1"/>
    <col min="11267" max="11267" width="13.7109375" customWidth="1"/>
    <col min="11268" max="11268" width="7.7109375" customWidth="1"/>
    <col min="11269" max="11269" width="13.7109375" customWidth="1"/>
    <col min="11270" max="11270" width="7.7109375" customWidth="1"/>
    <col min="11271" max="11271" width="13.7109375" customWidth="1"/>
    <col min="11272" max="11272" width="7.7109375" customWidth="1"/>
    <col min="11273" max="11273" width="13.7109375" customWidth="1"/>
    <col min="11274" max="11274" width="7.7109375" customWidth="1"/>
    <col min="11275" max="11275" width="13.7109375" customWidth="1"/>
    <col min="11276" max="11276" width="22.140625" customWidth="1"/>
    <col min="11521" max="11521" width="20.7109375" customWidth="1"/>
    <col min="11522" max="11522" width="7.7109375" customWidth="1"/>
    <col min="11523" max="11523" width="13.7109375" customWidth="1"/>
    <col min="11524" max="11524" width="7.7109375" customWidth="1"/>
    <col min="11525" max="11525" width="13.7109375" customWidth="1"/>
    <col min="11526" max="11526" width="7.7109375" customWidth="1"/>
    <col min="11527" max="11527" width="13.7109375" customWidth="1"/>
    <col min="11528" max="11528" width="7.7109375" customWidth="1"/>
    <col min="11529" max="11529" width="13.7109375" customWidth="1"/>
    <col min="11530" max="11530" width="7.7109375" customWidth="1"/>
    <col min="11531" max="11531" width="13.7109375" customWidth="1"/>
    <col min="11532" max="11532" width="22.140625" customWidth="1"/>
    <col min="11777" max="11777" width="20.7109375" customWidth="1"/>
    <col min="11778" max="11778" width="7.7109375" customWidth="1"/>
    <col min="11779" max="11779" width="13.7109375" customWidth="1"/>
    <col min="11780" max="11780" width="7.7109375" customWidth="1"/>
    <col min="11781" max="11781" width="13.7109375" customWidth="1"/>
    <col min="11782" max="11782" width="7.7109375" customWidth="1"/>
    <col min="11783" max="11783" width="13.7109375" customWidth="1"/>
    <col min="11784" max="11784" width="7.7109375" customWidth="1"/>
    <col min="11785" max="11785" width="13.7109375" customWidth="1"/>
    <col min="11786" max="11786" width="7.7109375" customWidth="1"/>
    <col min="11787" max="11787" width="13.7109375" customWidth="1"/>
    <col min="11788" max="11788" width="22.140625" customWidth="1"/>
    <col min="12033" max="12033" width="20.7109375" customWidth="1"/>
    <col min="12034" max="12034" width="7.7109375" customWidth="1"/>
    <col min="12035" max="12035" width="13.7109375" customWidth="1"/>
    <col min="12036" max="12036" width="7.7109375" customWidth="1"/>
    <col min="12037" max="12037" width="13.7109375" customWidth="1"/>
    <col min="12038" max="12038" width="7.7109375" customWidth="1"/>
    <col min="12039" max="12039" width="13.7109375" customWidth="1"/>
    <col min="12040" max="12040" width="7.7109375" customWidth="1"/>
    <col min="12041" max="12041" width="13.7109375" customWidth="1"/>
    <col min="12042" max="12042" width="7.7109375" customWidth="1"/>
    <col min="12043" max="12043" width="13.7109375" customWidth="1"/>
    <col min="12044" max="12044" width="22.140625" customWidth="1"/>
    <col min="12289" max="12289" width="20.7109375" customWidth="1"/>
    <col min="12290" max="12290" width="7.7109375" customWidth="1"/>
    <col min="12291" max="12291" width="13.7109375" customWidth="1"/>
    <col min="12292" max="12292" width="7.7109375" customWidth="1"/>
    <col min="12293" max="12293" width="13.7109375" customWidth="1"/>
    <col min="12294" max="12294" width="7.7109375" customWidth="1"/>
    <col min="12295" max="12295" width="13.7109375" customWidth="1"/>
    <col min="12296" max="12296" width="7.7109375" customWidth="1"/>
    <col min="12297" max="12297" width="13.7109375" customWidth="1"/>
    <col min="12298" max="12298" width="7.7109375" customWidth="1"/>
    <col min="12299" max="12299" width="13.7109375" customWidth="1"/>
    <col min="12300" max="12300" width="22.140625" customWidth="1"/>
    <col min="12545" max="12545" width="20.7109375" customWidth="1"/>
    <col min="12546" max="12546" width="7.7109375" customWidth="1"/>
    <col min="12547" max="12547" width="13.7109375" customWidth="1"/>
    <col min="12548" max="12548" width="7.7109375" customWidth="1"/>
    <col min="12549" max="12549" width="13.7109375" customWidth="1"/>
    <col min="12550" max="12550" width="7.7109375" customWidth="1"/>
    <col min="12551" max="12551" width="13.7109375" customWidth="1"/>
    <col min="12552" max="12552" width="7.7109375" customWidth="1"/>
    <col min="12553" max="12553" width="13.7109375" customWidth="1"/>
    <col min="12554" max="12554" width="7.7109375" customWidth="1"/>
    <col min="12555" max="12555" width="13.7109375" customWidth="1"/>
    <col min="12556" max="12556" width="22.140625" customWidth="1"/>
    <col min="12801" max="12801" width="20.7109375" customWidth="1"/>
    <col min="12802" max="12802" width="7.7109375" customWidth="1"/>
    <col min="12803" max="12803" width="13.7109375" customWidth="1"/>
    <col min="12804" max="12804" width="7.7109375" customWidth="1"/>
    <col min="12805" max="12805" width="13.7109375" customWidth="1"/>
    <col min="12806" max="12806" width="7.7109375" customWidth="1"/>
    <col min="12807" max="12807" width="13.7109375" customWidth="1"/>
    <col min="12808" max="12808" width="7.7109375" customWidth="1"/>
    <col min="12809" max="12809" width="13.7109375" customWidth="1"/>
    <col min="12810" max="12810" width="7.7109375" customWidth="1"/>
    <col min="12811" max="12811" width="13.7109375" customWidth="1"/>
    <col min="12812" max="12812" width="22.140625" customWidth="1"/>
    <col min="13057" max="13057" width="20.7109375" customWidth="1"/>
    <col min="13058" max="13058" width="7.7109375" customWidth="1"/>
    <col min="13059" max="13059" width="13.7109375" customWidth="1"/>
    <col min="13060" max="13060" width="7.7109375" customWidth="1"/>
    <col min="13061" max="13061" width="13.7109375" customWidth="1"/>
    <col min="13062" max="13062" width="7.7109375" customWidth="1"/>
    <col min="13063" max="13063" width="13.7109375" customWidth="1"/>
    <col min="13064" max="13064" width="7.7109375" customWidth="1"/>
    <col min="13065" max="13065" width="13.7109375" customWidth="1"/>
    <col min="13066" max="13066" width="7.7109375" customWidth="1"/>
    <col min="13067" max="13067" width="13.7109375" customWidth="1"/>
    <col min="13068" max="13068" width="22.140625" customWidth="1"/>
    <col min="13313" max="13313" width="20.7109375" customWidth="1"/>
    <col min="13314" max="13314" width="7.7109375" customWidth="1"/>
    <col min="13315" max="13315" width="13.7109375" customWidth="1"/>
    <col min="13316" max="13316" width="7.7109375" customWidth="1"/>
    <col min="13317" max="13317" width="13.7109375" customWidth="1"/>
    <col min="13318" max="13318" width="7.7109375" customWidth="1"/>
    <col min="13319" max="13319" width="13.7109375" customWidth="1"/>
    <col min="13320" max="13320" width="7.7109375" customWidth="1"/>
    <col min="13321" max="13321" width="13.7109375" customWidth="1"/>
    <col min="13322" max="13322" width="7.7109375" customWidth="1"/>
    <col min="13323" max="13323" width="13.7109375" customWidth="1"/>
    <col min="13324" max="13324" width="22.140625" customWidth="1"/>
    <col min="13569" max="13569" width="20.7109375" customWidth="1"/>
    <col min="13570" max="13570" width="7.7109375" customWidth="1"/>
    <col min="13571" max="13571" width="13.7109375" customWidth="1"/>
    <col min="13572" max="13572" width="7.7109375" customWidth="1"/>
    <col min="13573" max="13573" width="13.7109375" customWidth="1"/>
    <col min="13574" max="13574" width="7.7109375" customWidth="1"/>
    <col min="13575" max="13575" width="13.7109375" customWidth="1"/>
    <col min="13576" max="13576" width="7.7109375" customWidth="1"/>
    <col min="13577" max="13577" width="13.7109375" customWidth="1"/>
    <col min="13578" max="13578" width="7.7109375" customWidth="1"/>
    <col min="13579" max="13579" width="13.7109375" customWidth="1"/>
    <col min="13580" max="13580" width="22.140625" customWidth="1"/>
    <col min="13825" max="13825" width="20.7109375" customWidth="1"/>
    <col min="13826" max="13826" width="7.7109375" customWidth="1"/>
    <col min="13827" max="13827" width="13.7109375" customWidth="1"/>
    <col min="13828" max="13828" width="7.7109375" customWidth="1"/>
    <col min="13829" max="13829" width="13.7109375" customWidth="1"/>
    <col min="13830" max="13830" width="7.7109375" customWidth="1"/>
    <col min="13831" max="13831" width="13.7109375" customWidth="1"/>
    <col min="13832" max="13832" width="7.7109375" customWidth="1"/>
    <col min="13833" max="13833" width="13.7109375" customWidth="1"/>
    <col min="13834" max="13834" width="7.7109375" customWidth="1"/>
    <col min="13835" max="13835" width="13.7109375" customWidth="1"/>
    <col min="13836" max="13836" width="22.140625" customWidth="1"/>
    <col min="14081" max="14081" width="20.7109375" customWidth="1"/>
    <col min="14082" max="14082" width="7.7109375" customWidth="1"/>
    <col min="14083" max="14083" width="13.7109375" customWidth="1"/>
    <col min="14084" max="14084" width="7.7109375" customWidth="1"/>
    <col min="14085" max="14085" width="13.7109375" customWidth="1"/>
    <col min="14086" max="14086" width="7.7109375" customWidth="1"/>
    <col min="14087" max="14087" width="13.7109375" customWidth="1"/>
    <col min="14088" max="14088" width="7.7109375" customWidth="1"/>
    <col min="14089" max="14089" width="13.7109375" customWidth="1"/>
    <col min="14090" max="14090" width="7.7109375" customWidth="1"/>
    <col min="14091" max="14091" width="13.7109375" customWidth="1"/>
    <col min="14092" max="14092" width="22.140625" customWidth="1"/>
    <col min="14337" max="14337" width="20.7109375" customWidth="1"/>
    <col min="14338" max="14338" width="7.7109375" customWidth="1"/>
    <col min="14339" max="14339" width="13.7109375" customWidth="1"/>
    <col min="14340" max="14340" width="7.7109375" customWidth="1"/>
    <col min="14341" max="14341" width="13.7109375" customWidth="1"/>
    <col min="14342" max="14342" width="7.7109375" customWidth="1"/>
    <col min="14343" max="14343" width="13.7109375" customWidth="1"/>
    <col min="14344" max="14344" width="7.7109375" customWidth="1"/>
    <col min="14345" max="14345" width="13.7109375" customWidth="1"/>
    <col min="14346" max="14346" width="7.7109375" customWidth="1"/>
    <col min="14347" max="14347" width="13.7109375" customWidth="1"/>
    <col min="14348" max="14348" width="22.140625" customWidth="1"/>
    <col min="14593" max="14593" width="20.7109375" customWidth="1"/>
    <col min="14594" max="14594" width="7.7109375" customWidth="1"/>
    <col min="14595" max="14595" width="13.7109375" customWidth="1"/>
    <col min="14596" max="14596" width="7.7109375" customWidth="1"/>
    <col min="14597" max="14597" width="13.7109375" customWidth="1"/>
    <col min="14598" max="14598" width="7.7109375" customWidth="1"/>
    <col min="14599" max="14599" width="13.7109375" customWidth="1"/>
    <col min="14600" max="14600" width="7.7109375" customWidth="1"/>
    <col min="14601" max="14601" width="13.7109375" customWidth="1"/>
    <col min="14602" max="14602" width="7.7109375" customWidth="1"/>
    <col min="14603" max="14603" width="13.7109375" customWidth="1"/>
    <col min="14604" max="14604" width="22.140625" customWidth="1"/>
    <col min="14849" max="14849" width="20.7109375" customWidth="1"/>
    <col min="14850" max="14850" width="7.7109375" customWidth="1"/>
    <col min="14851" max="14851" width="13.7109375" customWidth="1"/>
    <col min="14852" max="14852" width="7.7109375" customWidth="1"/>
    <col min="14853" max="14853" width="13.7109375" customWidth="1"/>
    <col min="14854" max="14854" width="7.7109375" customWidth="1"/>
    <col min="14855" max="14855" width="13.7109375" customWidth="1"/>
    <col min="14856" max="14856" width="7.7109375" customWidth="1"/>
    <col min="14857" max="14857" width="13.7109375" customWidth="1"/>
    <col min="14858" max="14858" width="7.7109375" customWidth="1"/>
    <col min="14859" max="14859" width="13.7109375" customWidth="1"/>
    <col min="14860" max="14860" width="22.140625" customWidth="1"/>
    <col min="15105" max="15105" width="20.7109375" customWidth="1"/>
    <col min="15106" max="15106" width="7.7109375" customWidth="1"/>
    <col min="15107" max="15107" width="13.7109375" customWidth="1"/>
    <col min="15108" max="15108" width="7.7109375" customWidth="1"/>
    <col min="15109" max="15109" width="13.7109375" customWidth="1"/>
    <col min="15110" max="15110" width="7.7109375" customWidth="1"/>
    <col min="15111" max="15111" width="13.7109375" customWidth="1"/>
    <col min="15112" max="15112" width="7.7109375" customWidth="1"/>
    <col min="15113" max="15113" width="13.7109375" customWidth="1"/>
    <col min="15114" max="15114" width="7.7109375" customWidth="1"/>
    <col min="15115" max="15115" width="13.7109375" customWidth="1"/>
    <col min="15116" max="15116" width="22.140625" customWidth="1"/>
    <col min="15361" max="15361" width="20.7109375" customWidth="1"/>
    <col min="15362" max="15362" width="7.7109375" customWidth="1"/>
    <col min="15363" max="15363" width="13.7109375" customWidth="1"/>
    <col min="15364" max="15364" width="7.7109375" customWidth="1"/>
    <col min="15365" max="15365" width="13.7109375" customWidth="1"/>
    <col min="15366" max="15366" width="7.7109375" customWidth="1"/>
    <col min="15367" max="15367" width="13.7109375" customWidth="1"/>
    <col min="15368" max="15368" width="7.7109375" customWidth="1"/>
    <col min="15369" max="15369" width="13.7109375" customWidth="1"/>
    <col min="15370" max="15370" width="7.7109375" customWidth="1"/>
    <col min="15371" max="15371" width="13.7109375" customWidth="1"/>
    <col min="15372" max="15372" width="22.140625" customWidth="1"/>
    <col min="15617" max="15617" width="20.7109375" customWidth="1"/>
    <col min="15618" max="15618" width="7.7109375" customWidth="1"/>
    <col min="15619" max="15619" width="13.7109375" customWidth="1"/>
    <col min="15620" max="15620" width="7.7109375" customWidth="1"/>
    <col min="15621" max="15621" width="13.7109375" customWidth="1"/>
    <col min="15622" max="15622" width="7.7109375" customWidth="1"/>
    <col min="15623" max="15623" width="13.7109375" customWidth="1"/>
    <col min="15624" max="15624" width="7.7109375" customWidth="1"/>
    <col min="15625" max="15625" width="13.7109375" customWidth="1"/>
    <col min="15626" max="15626" width="7.7109375" customWidth="1"/>
    <col min="15627" max="15627" width="13.7109375" customWidth="1"/>
    <col min="15628" max="15628" width="22.140625" customWidth="1"/>
    <col min="15873" max="15873" width="20.7109375" customWidth="1"/>
    <col min="15874" max="15874" width="7.7109375" customWidth="1"/>
    <col min="15875" max="15875" width="13.7109375" customWidth="1"/>
    <col min="15876" max="15876" width="7.7109375" customWidth="1"/>
    <col min="15877" max="15877" width="13.7109375" customWidth="1"/>
    <col min="15878" max="15878" width="7.7109375" customWidth="1"/>
    <col min="15879" max="15879" width="13.7109375" customWidth="1"/>
    <col min="15880" max="15880" width="7.7109375" customWidth="1"/>
    <col min="15881" max="15881" width="13.7109375" customWidth="1"/>
    <col min="15882" max="15882" width="7.7109375" customWidth="1"/>
    <col min="15883" max="15883" width="13.7109375" customWidth="1"/>
    <col min="15884" max="15884" width="22.140625" customWidth="1"/>
    <col min="16129" max="16129" width="20.7109375" customWidth="1"/>
    <col min="16130" max="16130" width="7.7109375" customWidth="1"/>
    <col min="16131" max="16131" width="13.7109375" customWidth="1"/>
    <col min="16132" max="16132" width="7.7109375" customWidth="1"/>
    <col min="16133" max="16133" width="13.7109375" customWidth="1"/>
    <col min="16134" max="16134" width="7.7109375" customWidth="1"/>
    <col min="16135" max="16135" width="13.7109375" customWidth="1"/>
    <col min="16136" max="16136" width="7.7109375" customWidth="1"/>
    <col min="16137" max="16137" width="13.7109375" customWidth="1"/>
    <col min="16138" max="16138" width="7.7109375" customWidth="1"/>
    <col min="16139" max="16139" width="13.7109375" customWidth="1"/>
    <col min="16140" max="16140" width="22.140625" customWidth="1"/>
  </cols>
  <sheetData>
    <row r="1" spans="1:12" ht="43.5" customHeight="1" x14ac:dyDescent="0.25">
      <c r="A1" s="225" t="s">
        <v>288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7"/>
    </row>
    <row r="2" spans="1:12" ht="15.75" x14ac:dyDescent="0.25">
      <c r="A2" s="53"/>
      <c r="B2" s="190" t="s">
        <v>267</v>
      </c>
      <c r="C2" s="190"/>
      <c r="D2" s="190"/>
      <c r="E2" s="190"/>
      <c r="F2" s="190"/>
      <c r="G2" s="190"/>
      <c r="H2" s="190"/>
      <c r="I2" s="190"/>
      <c r="J2" s="190"/>
      <c r="K2" s="190"/>
      <c r="L2" s="228"/>
    </row>
    <row r="3" spans="1:12" ht="52.5" customHeight="1" x14ac:dyDescent="0.25">
      <c r="A3" s="229"/>
      <c r="B3" s="232" t="s">
        <v>301</v>
      </c>
      <c r="C3" s="232"/>
      <c r="D3" s="232" t="s">
        <v>302</v>
      </c>
      <c r="E3" s="232"/>
      <c r="F3" s="232" t="s">
        <v>303</v>
      </c>
      <c r="G3" s="232"/>
      <c r="H3" s="236" t="s">
        <v>304</v>
      </c>
      <c r="I3" s="237"/>
      <c r="J3" s="236" t="s">
        <v>305</v>
      </c>
      <c r="K3" s="237"/>
      <c r="L3" s="142"/>
    </row>
    <row r="4" spans="1:12" ht="31.5" x14ac:dyDescent="0.25">
      <c r="A4" s="183"/>
      <c r="B4" s="54">
        <v>2018</v>
      </c>
      <c r="C4" s="55" t="s">
        <v>119</v>
      </c>
      <c r="D4" s="54">
        <v>2018</v>
      </c>
      <c r="E4" s="55" t="s">
        <v>119</v>
      </c>
      <c r="F4" s="54">
        <v>2018</v>
      </c>
      <c r="G4" s="55" t="s">
        <v>119</v>
      </c>
      <c r="H4" s="54">
        <v>2018</v>
      </c>
      <c r="I4" s="55" t="s">
        <v>119</v>
      </c>
      <c r="J4" s="54">
        <v>2018</v>
      </c>
      <c r="K4" s="55" t="s">
        <v>119</v>
      </c>
      <c r="L4" s="143"/>
    </row>
    <row r="5" spans="1:12" ht="15.75" customHeight="1" x14ac:dyDescent="0.25">
      <c r="A5" s="56" t="s">
        <v>34</v>
      </c>
      <c r="B5" s="146" t="s">
        <v>90</v>
      </c>
      <c r="C5" s="146" t="s">
        <v>90</v>
      </c>
      <c r="D5" s="146" t="s">
        <v>90</v>
      </c>
      <c r="E5" s="146" t="s">
        <v>90</v>
      </c>
      <c r="F5" s="111">
        <v>445.90000000000003</v>
      </c>
      <c r="G5" s="144">
        <v>102.8</v>
      </c>
      <c r="H5" s="151" t="s">
        <v>88</v>
      </c>
      <c r="I5" s="151" t="s">
        <v>88</v>
      </c>
      <c r="J5" s="111">
        <v>27.6</v>
      </c>
      <c r="K5" s="144">
        <v>54.2</v>
      </c>
      <c r="L5" s="21" t="s">
        <v>35</v>
      </c>
    </row>
    <row r="6" spans="1:12" ht="15.75" customHeight="1" x14ac:dyDescent="0.25">
      <c r="A6" s="59" t="s">
        <v>36</v>
      </c>
      <c r="B6" s="150" t="s">
        <v>88</v>
      </c>
      <c r="C6" s="150" t="s">
        <v>88</v>
      </c>
      <c r="D6" s="150" t="s">
        <v>88</v>
      </c>
      <c r="E6" s="151" t="s">
        <v>88</v>
      </c>
      <c r="F6" s="63" t="s">
        <v>90</v>
      </c>
      <c r="G6" s="63" t="s">
        <v>90</v>
      </c>
      <c r="H6" s="151" t="s">
        <v>88</v>
      </c>
      <c r="I6" s="151" t="s">
        <v>88</v>
      </c>
      <c r="J6" s="150" t="s">
        <v>88</v>
      </c>
      <c r="K6" s="150" t="s">
        <v>88</v>
      </c>
      <c r="L6" s="25" t="s">
        <v>37</v>
      </c>
    </row>
    <row r="7" spans="1:12" ht="15.75" customHeight="1" x14ac:dyDescent="0.25">
      <c r="A7" s="59" t="s">
        <v>38</v>
      </c>
      <c r="B7" s="150" t="s">
        <v>88</v>
      </c>
      <c r="C7" s="150" t="s">
        <v>88</v>
      </c>
      <c r="D7" s="150" t="s">
        <v>88</v>
      </c>
      <c r="E7" s="151" t="s">
        <v>88</v>
      </c>
      <c r="F7" s="150" t="s">
        <v>88</v>
      </c>
      <c r="G7" s="150" t="s">
        <v>88</v>
      </c>
      <c r="H7" s="151" t="s">
        <v>88</v>
      </c>
      <c r="I7" s="151" t="s">
        <v>88</v>
      </c>
      <c r="J7" s="150" t="s">
        <v>88</v>
      </c>
      <c r="K7" s="150" t="s">
        <v>88</v>
      </c>
      <c r="L7" s="25" t="s">
        <v>39</v>
      </c>
    </row>
    <row r="8" spans="1:12" ht="15.75" customHeight="1" x14ac:dyDescent="0.25">
      <c r="A8" s="59" t="s">
        <v>40</v>
      </c>
      <c r="B8" s="150" t="s">
        <v>88</v>
      </c>
      <c r="C8" s="150" t="s">
        <v>88</v>
      </c>
      <c r="D8" s="150" t="s">
        <v>88</v>
      </c>
      <c r="E8" s="151" t="s">
        <v>88</v>
      </c>
      <c r="F8" s="63" t="s">
        <v>90</v>
      </c>
      <c r="G8" s="63" t="s">
        <v>90</v>
      </c>
      <c r="H8" s="151" t="s">
        <v>88</v>
      </c>
      <c r="I8" s="151" t="s">
        <v>88</v>
      </c>
      <c r="J8" s="63" t="s">
        <v>90</v>
      </c>
      <c r="K8" s="63" t="s">
        <v>90</v>
      </c>
      <c r="L8" s="25" t="s">
        <v>41</v>
      </c>
    </row>
    <row r="9" spans="1:12" ht="15.75" customHeight="1" x14ac:dyDescent="0.25">
      <c r="A9" s="59" t="s">
        <v>42</v>
      </c>
      <c r="B9" s="150" t="s">
        <v>88</v>
      </c>
      <c r="C9" s="150" t="s">
        <v>88</v>
      </c>
      <c r="D9" s="150" t="s">
        <v>88</v>
      </c>
      <c r="E9" s="151" t="s">
        <v>88</v>
      </c>
      <c r="F9" s="150" t="s">
        <v>88</v>
      </c>
      <c r="G9" s="150" t="s">
        <v>88</v>
      </c>
      <c r="H9" s="151" t="s">
        <v>88</v>
      </c>
      <c r="I9" s="151" t="s">
        <v>88</v>
      </c>
      <c r="J9" s="150" t="s">
        <v>88</v>
      </c>
      <c r="K9" s="150" t="s">
        <v>88</v>
      </c>
      <c r="L9" s="25" t="s">
        <v>43</v>
      </c>
    </row>
    <row r="10" spans="1:12" ht="15.75" customHeight="1" x14ac:dyDescent="0.25">
      <c r="A10" s="59" t="s">
        <v>44</v>
      </c>
      <c r="B10" s="150" t="s">
        <v>88</v>
      </c>
      <c r="C10" s="150" t="s">
        <v>88</v>
      </c>
      <c r="D10" s="150" t="s">
        <v>88</v>
      </c>
      <c r="E10" s="151" t="s">
        <v>88</v>
      </c>
      <c r="F10" s="63" t="s">
        <v>90</v>
      </c>
      <c r="G10" s="63" t="s">
        <v>90</v>
      </c>
      <c r="H10" s="151" t="s">
        <v>88</v>
      </c>
      <c r="I10" s="151" t="s">
        <v>88</v>
      </c>
      <c r="J10" s="150" t="s">
        <v>88</v>
      </c>
      <c r="K10" s="150" t="s">
        <v>88</v>
      </c>
      <c r="L10" s="25" t="s">
        <v>45</v>
      </c>
    </row>
    <row r="11" spans="1:12" ht="15.75" customHeight="1" x14ac:dyDescent="0.25">
      <c r="A11" s="59" t="s">
        <v>46</v>
      </c>
      <c r="B11" s="150" t="s">
        <v>88</v>
      </c>
      <c r="C11" s="150" t="s">
        <v>88</v>
      </c>
      <c r="D11" s="150" t="s">
        <v>88</v>
      </c>
      <c r="E11" s="151" t="s">
        <v>88</v>
      </c>
      <c r="F11" s="150" t="s">
        <v>88</v>
      </c>
      <c r="G11" s="150" t="s">
        <v>88</v>
      </c>
      <c r="H11" s="151" t="s">
        <v>88</v>
      </c>
      <c r="I11" s="151" t="s">
        <v>88</v>
      </c>
      <c r="J11" s="150" t="s">
        <v>88</v>
      </c>
      <c r="K11" s="150" t="s">
        <v>88</v>
      </c>
      <c r="L11" s="25" t="s">
        <v>47</v>
      </c>
    </row>
    <row r="12" spans="1:12" ht="15.75" customHeight="1" x14ac:dyDescent="0.25">
      <c r="A12" s="59" t="s">
        <v>48</v>
      </c>
      <c r="B12" s="150" t="s">
        <v>88</v>
      </c>
      <c r="C12" s="150" t="s">
        <v>88</v>
      </c>
      <c r="D12" s="63" t="s">
        <v>90</v>
      </c>
      <c r="E12" s="63" t="s">
        <v>90</v>
      </c>
      <c r="F12" s="63" t="s">
        <v>90</v>
      </c>
      <c r="G12" s="63" t="s">
        <v>90</v>
      </c>
      <c r="H12" s="151" t="s">
        <v>88</v>
      </c>
      <c r="I12" s="151" t="s">
        <v>88</v>
      </c>
      <c r="J12" s="150" t="s">
        <v>88</v>
      </c>
      <c r="K12" s="150" t="s">
        <v>88</v>
      </c>
      <c r="L12" s="25" t="s">
        <v>49</v>
      </c>
    </row>
    <row r="13" spans="1:12" ht="15.75" customHeight="1" x14ac:dyDescent="0.25">
      <c r="A13" s="59" t="s">
        <v>50</v>
      </c>
      <c r="B13" s="150" t="s">
        <v>88</v>
      </c>
      <c r="C13" s="150" t="s">
        <v>88</v>
      </c>
      <c r="D13" s="150" t="s">
        <v>88</v>
      </c>
      <c r="E13" s="151" t="s">
        <v>88</v>
      </c>
      <c r="F13" s="150" t="s">
        <v>88</v>
      </c>
      <c r="G13" s="150" t="s">
        <v>88</v>
      </c>
      <c r="H13" s="151" t="s">
        <v>88</v>
      </c>
      <c r="I13" s="151" t="s">
        <v>88</v>
      </c>
      <c r="J13" s="63" t="s">
        <v>90</v>
      </c>
      <c r="K13" s="63" t="s">
        <v>90</v>
      </c>
      <c r="L13" s="25" t="s">
        <v>51</v>
      </c>
    </row>
    <row r="14" spans="1:12" ht="15.75" customHeight="1" x14ac:dyDescent="0.25">
      <c r="A14" s="59" t="s">
        <v>52</v>
      </c>
      <c r="B14" s="150" t="s">
        <v>88</v>
      </c>
      <c r="C14" s="150" t="s">
        <v>88</v>
      </c>
      <c r="D14" s="150" t="s">
        <v>88</v>
      </c>
      <c r="E14" s="151" t="s">
        <v>88</v>
      </c>
      <c r="F14" s="63" t="s">
        <v>90</v>
      </c>
      <c r="G14" s="63" t="s">
        <v>90</v>
      </c>
      <c r="H14" s="151" t="s">
        <v>88</v>
      </c>
      <c r="I14" s="151" t="s">
        <v>88</v>
      </c>
      <c r="J14" s="63" t="s">
        <v>90</v>
      </c>
      <c r="K14" s="63" t="s">
        <v>90</v>
      </c>
      <c r="L14" s="25" t="s">
        <v>53</v>
      </c>
    </row>
    <row r="15" spans="1:12" ht="15.75" customHeight="1" x14ac:dyDescent="0.25">
      <c r="A15" s="59" t="s">
        <v>54</v>
      </c>
      <c r="B15" s="150" t="s">
        <v>88</v>
      </c>
      <c r="C15" s="150" t="s">
        <v>88</v>
      </c>
      <c r="D15" s="150" t="s">
        <v>88</v>
      </c>
      <c r="E15" s="151" t="s">
        <v>88</v>
      </c>
      <c r="F15" s="63" t="s">
        <v>90</v>
      </c>
      <c r="G15" s="63" t="s">
        <v>90</v>
      </c>
      <c r="H15" s="151" t="s">
        <v>88</v>
      </c>
      <c r="I15" s="151" t="s">
        <v>88</v>
      </c>
      <c r="J15" s="150" t="s">
        <v>88</v>
      </c>
      <c r="K15" s="150" t="s">
        <v>88</v>
      </c>
      <c r="L15" s="25" t="s">
        <v>55</v>
      </c>
    </row>
    <row r="16" spans="1:12" ht="15.75" customHeight="1" x14ac:dyDescent="0.25">
      <c r="A16" s="59" t="s">
        <v>56</v>
      </c>
      <c r="B16" s="150" t="s">
        <v>88</v>
      </c>
      <c r="C16" s="150" t="s">
        <v>88</v>
      </c>
      <c r="D16" s="150" t="s">
        <v>88</v>
      </c>
      <c r="E16" s="151" t="s">
        <v>88</v>
      </c>
      <c r="F16" s="150" t="s">
        <v>88</v>
      </c>
      <c r="G16" s="150" t="s">
        <v>88</v>
      </c>
      <c r="H16" s="151" t="s">
        <v>88</v>
      </c>
      <c r="I16" s="151" t="s">
        <v>88</v>
      </c>
      <c r="J16" s="150" t="s">
        <v>88</v>
      </c>
      <c r="K16" s="150" t="s">
        <v>88</v>
      </c>
      <c r="L16" s="25" t="s">
        <v>57</v>
      </c>
    </row>
    <row r="17" spans="1:12" ht="15.75" customHeight="1" x14ac:dyDescent="0.25">
      <c r="A17" s="59" t="s">
        <v>58</v>
      </c>
      <c r="B17" s="150" t="s">
        <v>88</v>
      </c>
      <c r="C17" s="150" t="s">
        <v>88</v>
      </c>
      <c r="D17" s="150" t="s">
        <v>88</v>
      </c>
      <c r="E17" s="151" t="s">
        <v>88</v>
      </c>
      <c r="F17" s="150" t="s">
        <v>88</v>
      </c>
      <c r="G17" s="150" t="s">
        <v>88</v>
      </c>
      <c r="H17" s="151" t="s">
        <v>88</v>
      </c>
      <c r="I17" s="151" t="s">
        <v>88</v>
      </c>
      <c r="J17" s="150" t="s">
        <v>88</v>
      </c>
      <c r="K17" s="150" t="s">
        <v>88</v>
      </c>
      <c r="L17" s="25" t="s">
        <v>59</v>
      </c>
    </row>
    <row r="18" spans="1:12" ht="15.75" customHeight="1" x14ac:dyDescent="0.25">
      <c r="A18" s="59" t="s">
        <v>60</v>
      </c>
      <c r="B18" s="150" t="s">
        <v>88</v>
      </c>
      <c r="C18" s="150" t="s">
        <v>88</v>
      </c>
      <c r="D18" s="150" t="s">
        <v>88</v>
      </c>
      <c r="E18" s="151" t="s">
        <v>88</v>
      </c>
      <c r="F18" s="63" t="s">
        <v>90</v>
      </c>
      <c r="G18" s="63" t="s">
        <v>90</v>
      </c>
      <c r="H18" s="151" t="s">
        <v>88</v>
      </c>
      <c r="I18" s="151" t="s">
        <v>88</v>
      </c>
      <c r="J18" s="150" t="s">
        <v>88</v>
      </c>
      <c r="K18" s="150" t="s">
        <v>88</v>
      </c>
      <c r="L18" s="25" t="s">
        <v>61</v>
      </c>
    </row>
    <row r="19" spans="1:12" ht="15.75" customHeight="1" x14ac:dyDescent="0.25">
      <c r="A19" s="59" t="s">
        <v>62</v>
      </c>
      <c r="B19" s="150" t="s">
        <v>88</v>
      </c>
      <c r="C19" s="150" t="s">
        <v>88</v>
      </c>
      <c r="D19" s="150" t="s">
        <v>88</v>
      </c>
      <c r="E19" s="151" t="s">
        <v>88</v>
      </c>
      <c r="F19" s="150" t="s">
        <v>88</v>
      </c>
      <c r="G19" s="150" t="s">
        <v>88</v>
      </c>
      <c r="H19" s="151" t="s">
        <v>88</v>
      </c>
      <c r="I19" s="151" t="s">
        <v>88</v>
      </c>
      <c r="J19" s="150" t="s">
        <v>88</v>
      </c>
      <c r="K19" s="150" t="s">
        <v>88</v>
      </c>
      <c r="L19" s="25" t="s">
        <v>63</v>
      </c>
    </row>
    <row r="20" spans="1:12" ht="15.75" customHeight="1" x14ac:dyDescent="0.25">
      <c r="A20" s="59" t="s">
        <v>64</v>
      </c>
      <c r="B20" s="150" t="s">
        <v>88</v>
      </c>
      <c r="C20" s="150" t="s">
        <v>88</v>
      </c>
      <c r="D20" s="150" t="s">
        <v>88</v>
      </c>
      <c r="E20" s="151" t="s">
        <v>88</v>
      </c>
      <c r="F20" s="63" t="s">
        <v>90</v>
      </c>
      <c r="G20" s="63" t="s">
        <v>90</v>
      </c>
      <c r="H20" s="151" t="s">
        <v>88</v>
      </c>
      <c r="I20" s="151" t="s">
        <v>88</v>
      </c>
      <c r="J20" s="150" t="s">
        <v>88</v>
      </c>
      <c r="K20" s="150" t="s">
        <v>88</v>
      </c>
      <c r="L20" s="25" t="s">
        <v>65</v>
      </c>
    </row>
    <row r="21" spans="1:12" ht="15.75" customHeight="1" x14ac:dyDescent="0.25">
      <c r="A21" s="59" t="s">
        <v>66</v>
      </c>
      <c r="B21" s="150" t="s">
        <v>88</v>
      </c>
      <c r="C21" s="150" t="s">
        <v>88</v>
      </c>
      <c r="D21" s="150" t="s">
        <v>88</v>
      </c>
      <c r="E21" s="151" t="s">
        <v>88</v>
      </c>
      <c r="F21" s="150" t="s">
        <v>88</v>
      </c>
      <c r="G21" s="150" t="s">
        <v>88</v>
      </c>
      <c r="H21" s="151" t="s">
        <v>88</v>
      </c>
      <c r="I21" s="151" t="s">
        <v>88</v>
      </c>
      <c r="J21" s="150" t="s">
        <v>88</v>
      </c>
      <c r="K21" s="150" t="s">
        <v>88</v>
      </c>
      <c r="L21" s="25" t="s">
        <v>67</v>
      </c>
    </row>
    <row r="22" spans="1:12" ht="15.75" customHeight="1" x14ac:dyDescent="0.25">
      <c r="A22" s="59" t="s">
        <v>68</v>
      </c>
      <c r="B22" s="150" t="s">
        <v>88</v>
      </c>
      <c r="C22" s="150" t="s">
        <v>88</v>
      </c>
      <c r="D22" s="150" t="s">
        <v>88</v>
      </c>
      <c r="E22" s="151" t="s">
        <v>88</v>
      </c>
      <c r="F22" s="63" t="s">
        <v>90</v>
      </c>
      <c r="G22" s="63" t="s">
        <v>90</v>
      </c>
      <c r="H22" s="151" t="s">
        <v>88</v>
      </c>
      <c r="I22" s="151" t="s">
        <v>88</v>
      </c>
      <c r="J22" s="150" t="s">
        <v>88</v>
      </c>
      <c r="K22" s="150" t="s">
        <v>88</v>
      </c>
      <c r="L22" s="25" t="s">
        <v>69</v>
      </c>
    </row>
    <row r="23" spans="1:12" ht="15.75" customHeight="1" x14ac:dyDescent="0.25">
      <c r="A23" s="65" t="s">
        <v>70</v>
      </c>
      <c r="B23" s="150" t="s">
        <v>88</v>
      </c>
      <c r="C23" s="150" t="s">
        <v>88</v>
      </c>
      <c r="D23" s="150" t="s">
        <v>88</v>
      </c>
      <c r="E23" s="151" t="s">
        <v>88</v>
      </c>
      <c r="F23" s="150" t="s">
        <v>88</v>
      </c>
      <c r="G23" s="150" t="s">
        <v>88</v>
      </c>
      <c r="H23" s="151" t="s">
        <v>88</v>
      </c>
      <c r="I23" s="151" t="s">
        <v>88</v>
      </c>
      <c r="J23" s="150" t="s">
        <v>88</v>
      </c>
      <c r="K23" s="150" t="s">
        <v>88</v>
      </c>
      <c r="L23" s="26" t="s">
        <v>71</v>
      </c>
    </row>
    <row r="24" spans="1:12" ht="15.75" customHeight="1" x14ac:dyDescent="0.25">
      <c r="A24" s="65" t="s">
        <v>72</v>
      </c>
      <c r="B24" s="63" t="s">
        <v>90</v>
      </c>
      <c r="C24" s="63" t="s">
        <v>90</v>
      </c>
      <c r="D24" s="150" t="s">
        <v>88</v>
      </c>
      <c r="E24" s="151" t="s">
        <v>88</v>
      </c>
      <c r="F24" s="63" t="s">
        <v>90</v>
      </c>
      <c r="G24" s="63" t="s">
        <v>90</v>
      </c>
      <c r="H24" s="151" t="s">
        <v>88</v>
      </c>
      <c r="I24" s="151" t="s">
        <v>88</v>
      </c>
      <c r="J24" s="150" t="s">
        <v>88</v>
      </c>
      <c r="K24" s="150" t="s">
        <v>88</v>
      </c>
      <c r="L24" s="26" t="s">
        <v>73</v>
      </c>
    </row>
    <row r="25" spans="1:12" ht="15.75" customHeight="1" x14ac:dyDescent="0.25">
      <c r="A25" s="65" t="s">
        <v>120</v>
      </c>
      <c r="B25" s="150" t="s">
        <v>88</v>
      </c>
      <c r="C25" s="150" t="s">
        <v>88</v>
      </c>
      <c r="D25" s="150" t="s">
        <v>88</v>
      </c>
      <c r="E25" s="151" t="s">
        <v>88</v>
      </c>
      <c r="F25" s="63" t="s">
        <v>90</v>
      </c>
      <c r="G25" s="63" t="s">
        <v>90</v>
      </c>
      <c r="H25" s="151" t="s">
        <v>88</v>
      </c>
      <c r="I25" s="151" t="s">
        <v>88</v>
      </c>
      <c r="J25" s="150" t="s">
        <v>88</v>
      </c>
      <c r="K25" s="150" t="s">
        <v>88</v>
      </c>
      <c r="L25" s="26" t="s">
        <v>75</v>
      </c>
    </row>
    <row r="26" spans="1:12" ht="15.75" customHeight="1" x14ac:dyDescent="0.25">
      <c r="A26" s="65" t="s">
        <v>76</v>
      </c>
      <c r="B26" s="150" t="s">
        <v>88</v>
      </c>
      <c r="C26" s="150" t="s">
        <v>88</v>
      </c>
      <c r="D26" s="150" t="s">
        <v>88</v>
      </c>
      <c r="E26" s="151" t="s">
        <v>88</v>
      </c>
      <c r="F26" s="63" t="s">
        <v>90</v>
      </c>
      <c r="G26" s="63" t="s">
        <v>90</v>
      </c>
      <c r="H26" s="151" t="s">
        <v>88</v>
      </c>
      <c r="I26" s="151" t="s">
        <v>88</v>
      </c>
      <c r="J26" s="150" t="s">
        <v>88</v>
      </c>
      <c r="K26" s="150" t="s">
        <v>88</v>
      </c>
      <c r="L26" s="26" t="s">
        <v>77</v>
      </c>
    </row>
    <row r="27" spans="1:12" ht="15.75" customHeight="1" x14ac:dyDescent="0.25">
      <c r="A27" s="65" t="s">
        <v>78</v>
      </c>
      <c r="B27" s="150" t="s">
        <v>88</v>
      </c>
      <c r="C27" s="150" t="s">
        <v>88</v>
      </c>
      <c r="D27" s="150" t="s">
        <v>88</v>
      </c>
      <c r="E27" s="151" t="s">
        <v>88</v>
      </c>
      <c r="F27" s="63" t="s">
        <v>90</v>
      </c>
      <c r="G27" s="63" t="s">
        <v>90</v>
      </c>
      <c r="H27" s="151" t="s">
        <v>88</v>
      </c>
      <c r="I27" s="151" t="s">
        <v>88</v>
      </c>
      <c r="J27" s="150" t="s">
        <v>88</v>
      </c>
      <c r="K27" s="150" t="s">
        <v>88</v>
      </c>
      <c r="L27" s="26" t="s">
        <v>79</v>
      </c>
    </row>
    <row r="28" spans="1:12" ht="15.75" customHeight="1" x14ac:dyDescent="0.25">
      <c r="A28" s="65" t="s">
        <v>80</v>
      </c>
      <c r="B28" s="150" t="s">
        <v>88</v>
      </c>
      <c r="C28" s="150" t="s">
        <v>88</v>
      </c>
      <c r="D28" s="150" t="s">
        <v>88</v>
      </c>
      <c r="E28" s="151" t="s">
        <v>88</v>
      </c>
      <c r="F28" s="150" t="s">
        <v>88</v>
      </c>
      <c r="G28" s="150" t="s">
        <v>88</v>
      </c>
      <c r="H28" s="151" t="s">
        <v>88</v>
      </c>
      <c r="I28" s="151" t="s">
        <v>88</v>
      </c>
      <c r="J28" s="150" t="s">
        <v>88</v>
      </c>
      <c r="K28" s="150" t="s">
        <v>88</v>
      </c>
      <c r="L28" s="26" t="s">
        <v>81</v>
      </c>
    </row>
    <row r="29" spans="1:12" ht="15.75" customHeight="1" x14ac:dyDescent="0.25">
      <c r="A29" s="66" t="s">
        <v>82</v>
      </c>
      <c r="B29" s="150" t="s">
        <v>88</v>
      </c>
      <c r="C29" s="150" t="s">
        <v>88</v>
      </c>
      <c r="D29" s="150" t="s">
        <v>88</v>
      </c>
      <c r="E29" s="151" t="s">
        <v>88</v>
      </c>
      <c r="F29" s="63" t="s">
        <v>90</v>
      </c>
      <c r="G29" s="63" t="s">
        <v>90</v>
      </c>
      <c r="H29" s="151" t="s">
        <v>88</v>
      </c>
      <c r="I29" s="151" t="s">
        <v>88</v>
      </c>
      <c r="J29" s="150" t="s">
        <v>88</v>
      </c>
      <c r="K29" s="150" t="s">
        <v>88</v>
      </c>
      <c r="L29" s="25" t="s">
        <v>83</v>
      </c>
    </row>
    <row r="30" spans="1:12" s="53" customFormat="1" ht="31.5" customHeight="1" x14ac:dyDescent="0.25">
      <c r="A30" s="180" t="s">
        <v>29</v>
      </c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</row>
    <row r="31" spans="1:12" s="152" customFormat="1" ht="25.5" customHeight="1" x14ac:dyDescent="0.25">
      <c r="A31" s="197" t="s">
        <v>91</v>
      </c>
      <c r="B31" s="197"/>
      <c r="C31" s="197"/>
      <c r="D31" s="197"/>
      <c r="E31" s="197"/>
      <c r="F31" s="197"/>
      <c r="G31" s="197"/>
      <c r="H31" s="197"/>
      <c r="I31" s="197"/>
      <c r="J31" s="197"/>
      <c r="K31" s="197"/>
      <c r="L31" s="197"/>
    </row>
  </sheetData>
  <mergeCells count="10">
    <mergeCell ref="A30:L30"/>
    <mergeCell ref="A31:L31"/>
    <mergeCell ref="A1:L1"/>
    <mergeCell ref="B2:L2"/>
    <mergeCell ref="A3:A4"/>
    <mergeCell ref="B3:C3"/>
    <mergeCell ref="D3:E3"/>
    <mergeCell ref="F3:G3"/>
    <mergeCell ref="H3:I3"/>
    <mergeCell ref="J3:K3"/>
  </mergeCells>
  <conditionalFormatting sqref="G5">
    <cfRule type="cellIs" dxfId="238" priority="37" stopIfTrue="1" operator="greaterThanOrEqual">
      <formula>150</formula>
    </cfRule>
  </conditionalFormatting>
  <conditionalFormatting sqref="K5">
    <cfRule type="cellIs" dxfId="237" priority="36" stopIfTrue="1" operator="greaterThanOrEqual">
      <formula>150</formula>
    </cfRule>
  </conditionalFormatting>
  <conditionalFormatting sqref="B6:C23">
    <cfRule type="cellIs" dxfId="236" priority="35" stopIfTrue="1" operator="greaterThanOrEqual">
      <formula>150</formula>
    </cfRule>
  </conditionalFormatting>
  <conditionalFormatting sqref="B25:C29">
    <cfRule type="cellIs" dxfId="235" priority="34" stopIfTrue="1" operator="greaterThanOrEqual">
      <formula>150</formula>
    </cfRule>
  </conditionalFormatting>
  <conditionalFormatting sqref="D6:E11">
    <cfRule type="cellIs" dxfId="234" priority="33" stopIfTrue="1" operator="greaterThanOrEqual">
      <formula>150</formula>
    </cfRule>
  </conditionalFormatting>
  <conditionalFormatting sqref="F21:G21">
    <cfRule type="cellIs" dxfId="233" priority="25" stopIfTrue="1" operator="greaterThanOrEqual">
      <formula>150</formula>
    </cfRule>
  </conditionalFormatting>
  <conditionalFormatting sqref="D13:E29">
    <cfRule type="cellIs" dxfId="232" priority="32" stopIfTrue="1" operator="greaterThanOrEqual">
      <formula>150</formula>
    </cfRule>
  </conditionalFormatting>
  <conditionalFormatting sqref="J15:K29">
    <cfRule type="cellIs" dxfId="231" priority="20" stopIfTrue="1" operator="greaterThanOrEqual">
      <formula>150</formula>
    </cfRule>
  </conditionalFormatting>
  <conditionalFormatting sqref="F7:G7">
    <cfRule type="cellIs" dxfId="230" priority="31" stopIfTrue="1" operator="greaterThanOrEqual">
      <formula>150</formula>
    </cfRule>
  </conditionalFormatting>
  <conditionalFormatting sqref="F9:G9">
    <cfRule type="cellIs" dxfId="229" priority="30" stopIfTrue="1" operator="greaterThanOrEqual">
      <formula>150</formula>
    </cfRule>
  </conditionalFormatting>
  <conditionalFormatting sqref="F11:G11">
    <cfRule type="cellIs" dxfId="228" priority="29" stopIfTrue="1" operator="greaterThanOrEqual">
      <formula>150</formula>
    </cfRule>
  </conditionalFormatting>
  <conditionalFormatting sqref="F13:G13">
    <cfRule type="cellIs" dxfId="227" priority="28" stopIfTrue="1" operator="greaterThanOrEqual">
      <formula>150</formula>
    </cfRule>
  </conditionalFormatting>
  <conditionalFormatting sqref="F16:G17">
    <cfRule type="cellIs" dxfId="226" priority="27" stopIfTrue="1" operator="greaterThanOrEqual">
      <formula>150</formula>
    </cfRule>
  </conditionalFormatting>
  <conditionalFormatting sqref="F19:G19">
    <cfRule type="cellIs" dxfId="225" priority="26" stopIfTrue="1" operator="greaterThanOrEqual">
      <formula>150</formula>
    </cfRule>
  </conditionalFormatting>
  <conditionalFormatting sqref="F23:G23">
    <cfRule type="cellIs" dxfId="224" priority="24" stopIfTrue="1" operator="greaterThanOrEqual">
      <formula>150</formula>
    </cfRule>
  </conditionalFormatting>
  <conditionalFormatting sqref="J6:K7">
    <cfRule type="cellIs" dxfId="223" priority="18" stopIfTrue="1" operator="greaterThanOrEqual">
      <formula>150</formula>
    </cfRule>
  </conditionalFormatting>
  <conditionalFormatting sqref="F28:G28">
    <cfRule type="cellIs" dxfId="222" priority="23" stopIfTrue="1" operator="greaterThanOrEqual">
      <formula>150</formula>
    </cfRule>
  </conditionalFormatting>
  <conditionalFormatting sqref="H6:I29">
    <cfRule type="cellIs" dxfId="221" priority="22" stopIfTrue="1" operator="greaterThanOrEqual">
      <formula>150</formula>
    </cfRule>
  </conditionalFormatting>
  <conditionalFormatting sqref="I5">
    <cfRule type="cellIs" dxfId="220" priority="21" stopIfTrue="1" operator="greaterThanOrEqual">
      <formula>150</formula>
    </cfRule>
  </conditionalFormatting>
  <conditionalFormatting sqref="J9:K12">
    <cfRule type="cellIs" dxfId="219" priority="19" stopIfTrue="1" operator="greaterThanOrEqual">
      <formula>150</formula>
    </cfRule>
  </conditionalFormatting>
  <conditionalFormatting sqref="D12:E12">
    <cfRule type="cellIs" dxfId="218" priority="17" stopIfTrue="1" operator="greaterThanOrEqual">
      <formula>150</formula>
    </cfRule>
  </conditionalFormatting>
  <conditionalFormatting sqref="D5:E5">
    <cfRule type="cellIs" dxfId="217" priority="16" stopIfTrue="1" operator="greaterThanOrEqual">
      <formula>150</formula>
    </cfRule>
  </conditionalFormatting>
  <conditionalFormatting sqref="B24:C24">
    <cfRule type="cellIs" dxfId="216" priority="15" stopIfTrue="1" operator="greaterThanOrEqual">
      <formula>150</formula>
    </cfRule>
  </conditionalFormatting>
  <conditionalFormatting sqref="B5:C5">
    <cfRule type="cellIs" dxfId="215" priority="14" stopIfTrue="1" operator="greaterThanOrEqual">
      <formula>150</formula>
    </cfRule>
  </conditionalFormatting>
  <conditionalFormatting sqref="F6:G6">
    <cfRule type="cellIs" dxfId="214" priority="13" stopIfTrue="1" operator="greaterThanOrEqual">
      <formula>150</formula>
    </cfRule>
  </conditionalFormatting>
  <conditionalFormatting sqref="F8:G8">
    <cfRule type="cellIs" dxfId="213" priority="12" stopIfTrue="1" operator="greaterThanOrEqual">
      <formula>150</formula>
    </cfRule>
  </conditionalFormatting>
  <conditionalFormatting sqref="F10:G10">
    <cfRule type="cellIs" dxfId="212" priority="11" stopIfTrue="1" operator="greaterThanOrEqual">
      <formula>150</formula>
    </cfRule>
  </conditionalFormatting>
  <conditionalFormatting sqref="F12:G12">
    <cfRule type="cellIs" dxfId="211" priority="10" stopIfTrue="1" operator="greaterThanOrEqual">
      <formula>150</formula>
    </cfRule>
  </conditionalFormatting>
  <conditionalFormatting sqref="F14:G15">
    <cfRule type="cellIs" dxfId="210" priority="9" stopIfTrue="1" operator="greaterThanOrEqual">
      <formula>150</formula>
    </cfRule>
  </conditionalFormatting>
  <conditionalFormatting sqref="F18:G18">
    <cfRule type="cellIs" dxfId="209" priority="8" stopIfTrue="1" operator="greaterThanOrEqual">
      <formula>150</formula>
    </cfRule>
  </conditionalFormatting>
  <conditionalFormatting sqref="F20:G20">
    <cfRule type="cellIs" dxfId="208" priority="7" stopIfTrue="1" operator="greaterThanOrEqual">
      <formula>150</formula>
    </cfRule>
  </conditionalFormatting>
  <conditionalFormatting sqref="F22:G22">
    <cfRule type="cellIs" dxfId="207" priority="6" stopIfTrue="1" operator="greaterThanOrEqual">
      <formula>150</formula>
    </cfRule>
  </conditionalFormatting>
  <conditionalFormatting sqref="F24:G27">
    <cfRule type="cellIs" dxfId="206" priority="5" stopIfTrue="1" operator="greaterThanOrEqual">
      <formula>150</formula>
    </cfRule>
  </conditionalFormatting>
  <conditionalFormatting sqref="F29:G29">
    <cfRule type="cellIs" dxfId="205" priority="4" stopIfTrue="1" operator="greaterThanOrEqual">
      <formula>150</formula>
    </cfRule>
  </conditionalFormatting>
  <conditionalFormatting sqref="J8:K8">
    <cfRule type="cellIs" dxfId="204" priority="3" stopIfTrue="1" operator="greaterThanOrEqual">
      <formula>150</formula>
    </cfRule>
  </conditionalFormatting>
  <conditionalFormatting sqref="J13:K14">
    <cfRule type="cellIs" dxfId="203" priority="2" stopIfTrue="1" operator="greaterThanOrEqual">
      <formula>150</formula>
    </cfRule>
  </conditionalFormatting>
  <conditionalFormatting sqref="H5">
    <cfRule type="cellIs" dxfId="202" priority="1" stopIfTrue="1" operator="greaterThanOrEqual">
      <formula>150</formula>
    </cfRule>
  </conditionalFormatting>
  <printOptions horizontalCentered="1"/>
  <pageMargins left="0.78740157480314965" right="0.19685039370078741" top="0.19685039370078741" bottom="0.19685039370078741" header="0" footer="0"/>
  <pageSetup paperSize="9"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zoomScale="80" zoomScaleNormal="80" workbookViewId="0">
      <selection activeCell="S22" sqref="S22"/>
    </sheetView>
  </sheetViews>
  <sheetFormatPr defaultRowHeight="15.75" x14ac:dyDescent="0.25"/>
  <cols>
    <col min="1" max="1" width="20.7109375" style="53" customWidth="1"/>
    <col min="2" max="5" width="25.7109375" style="53" customWidth="1"/>
    <col min="6" max="6" width="18.7109375" style="53" customWidth="1"/>
    <col min="7" max="256" width="9.140625" style="53"/>
    <col min="257" max="257" width="20.7109375" style="53" customWidth="1"/>
    <col min="258" max="261" width="25.7109375" style="53" customWidth="1"/>
    <col min="262" max="262" width="18.7109375" style="53" customWidth="1"/>
    <col min="263" max="512" width="9.140625" style="53"/>
    <col min="513" max="513" width="20.7109375" style="53" customWidth="1"/>
    <col min="514" max="517" width="25.7109375" style="53" customWidth="1"/>
    <col min="518" max="518" width="18.7109375" style="53" customWidth="1"/>
    <col min="519" max="768" width="9.140625" style="53"/>
    <col min="769" max="769" width="20.7109375" style="53" customWidth="1"/>
    <col min="770" max="773" width="25.7109375" style="53" customWidth="1"/>
    <col min="774" max="774" width="18.7109375" style="53" customWidth="1"/>
    <col min="775" max="1024" width="9.140625" style="53"/>
    <col min="1025" max="1025" width="20.7109375" style="53" customWidth="1"/>
    <col min="1026" max="1029" width="25.7109375" style="53" customWidth="1"/>
    <col min="1030" max="1030" width="18.7109375" style="53" customWidth="1"/>
    <col min="1031" max="1280" width="9.140625" style="53"/>
    <col min="1281" max="1281" width="20.7109375" style="53" customWidth="1"/>
    <col min="1282" max="1285" width="25.7109375" style="53" customWidth="1"/>
    <col min="1286" max="1286" width="18.7109375" style="53" customWidth="1"/>
    <col min="1287" max="1536" width="9.140625" style="53"/>
    <col min="1537" max="1537" width="20.7109375" style="53" customWidth="1"/>
    <col min="1538" max="1541" width="25.7109375" style="53" customWidth="1"/>
    <col min="1542" max="1542" width="18.7109375" style="53" customWidth="1"/>
    <col min="1543" max="1792" width="9.140625" style="53"/>
    <col min="1793" max="1793" width="20.7109375" style="53" customWidth="1"/>
    <col min="1794" max="1797" width="25.7109375" style="53" customWidth="1"/>
    <col min="1798" max="1798" width="18.7109375" style="53" customWidth="1"/>
    <col min="1799" max="2048" width="9.140625" style="53"/>
    <col min="2049" max="2049" width="20.7109375" style="53" customWidth="1"/>
    <col min="2050" max="2053" width="25.7109375" style="53" customWidth="1"/>
    <col min="2054" max="2054" width="18.7109375" style="53" customWidth="1"/>
    <col min="2055" max="2304" width="9.140625" style="53"/>
    <col min="2305" max="2305" width="20.7109375" style="53" customWidth="1"/>
    <col min="2306" max="2309" width="25.7109375" style="53" customWidth="1"/>
    <col min="2310" max="2310" width="18.7109375" style="53" customWidth="1"/>
    <col min="2311" max="2560" width="9.140625" style="53"/>
    <col min="2561" max="2561" width="20.7109375" style="53" customWidth="1"/>
    <col min="2562" max="2565" width="25.7109375" style="53" customWidth="1"/>
    <col min="2566" max="2566" width="18.7109375" style="53" customWidth="1"/>
    <col min="2567" max="2816" width="9.140625" style="53"/>
    <col min="2817" max="2817" width="20.7109375" style="53" customWidth="1"/>
    <col min="2818" max="2821" width="25.7109375" style="53" customWidth="1"/>
    <col min="2822" max="2822" width="18.7109375" style="53" customWidth="1"/>
    <col min="2823" max="3072" width="9.140625" style="53"/>
    <col min="3073" max="3073" width="20.7109375" style="53" customWidth="1"/>
    <col min="3074" max="3077" width="25.7109375" style="53" customWidth="1"/>
    <col min="3078" max="3078" width="18.7109375" style="53" customWidth="1"/>
    <col min="3079" max="3328" width="9.140625" style="53"/>
    <col min="3329" max="3329" width="20.7109375" style="53" customWidth="1"/>
    <col min="3330" max="3333" width="25.7109375" style="53" customWidth="1"/>
    <col min="3334" max="3334" width="18.7109375" style="53" customWidth="1"/>
    <col min="3335" max="3584" width="9.140625" style="53"/>
    <col min="3585" max="3585" width="20.7109375" style="53" customWidth="1"/>
    <col min="3586" max="3589" width="25.7109375" style="53" customWidth="1"/>
    <col min="3590" max="3590" width="18.7109375" style="53" customWidth="1"/>
    <col min="3591" max="3840" width="9.140625" style="53"/>
    <col min="3841" max="3841" width="20.7109375" style="53" customWidth="1"/>
    <col min="3842" max="3845" width="25.7109375" style="53" customWidth="1"/>
    <col min="3846" max="3846" width="18.7109375" style="53" customWidth="1"/>
    <col min="3847" max="4096" width="9.140625" style="53"/>
    <col min="4097" max="4097" width="20.7109375" style="53" customWidth="1"/>
    <col min="4098" max="4101" width="25.7109375" style="53" customWidth="1"/>
    <col min="4102" max="4102" width="18.7109375" style="53" customWidth="1"/>
    <col min="4103" max="4352" width="9.140625" style="53"/>
    <col min="4353" max="4353" width="20.7109375" style="53" customWidth="1"/>
    <col min="4354" max="4357" width="25.7109375" style="53" customWidth="1"/>
    <col min="4358" max="4358" width="18.7109375" style="53" customWidth="1"/>
    <col min="4359" max="4608" width="9.140625" style="53"/>
    <col min="4609" max="4609" width="20.7109375" style="53" customWidth="1"/>
    <col min="4610" max="4613" width="25.7109375" style="53" customWidth="1"/>
    <col min="4614" max="4614" width="18.7109375" style="53" customWidth="1"/>
    <col min="4615" max="4864" width="9.140625" style="53"/>
    <col min="4865" max="4865" width="20.7109375" style="53" customWidth="1"/>
    <col min="4866" max="4869" width="25.7109375" style="53" customWidth="1"/>
    <col min="4870" max="4870" width="18.7109375" style="53" customWidth="1"/>
    <col min="4871" max="5120" width="9.140625" style="53"/>
    <col min="5121" max="5121" width="20.7109375" style="53" customWidth="1"/>
    <col min="5122" max="5125" width="25.7109375" style="53" customWidth="1"/>
    <col min="5126" max="5126" width="18.7109375" style="53" customWidth="1"/>
    <col min="5127" max="5376" width="9.140625" style="53"/>
    <col min="5377" max="5377" width="20.7109375" style="53" customWidth="1"/>
    <col min="5378" max="5381" width="25.7109375" style="53" customWidth="1"/>
    <col min="5382" max="5382" width="18.7109375" style="53" customWidth="1"/>
    <col min="5383" max="5632" width="9.140625" style="53"/>
    <col min="5633" max="5633" width="20.7109375" style="53" customWidth="1"/>
    <col min="5634" max="5637" width="25.7109375" style="53" customWidth="1"/>
    <col min="5638" max="5638" width="18.7109375" style="53" customWidth="1"/>
    <col min="5639" max="5888" width="9.140625" style="53"/>
    <col min="5889" max="5889" width="20.7109375" style="53" customWidth="1"/>
    <col min="5890" max="5893" width="25.7109375" style="53" customWidth="1"/>
    <col min="5894" max="5894" width="18.7109375" style="53" customWidth="1"/>
    <col min="5895" max="6144" width="9.140625" style="53"/>
    <col min="6145" max="6145" width="20.7109375" style="53" customWidth="1"/>
    <col min="6146" max="6149" width="25.7109375" style="53" customWidth="1"/>
    <col min="6150" max="6150" width="18.7109375" style="53" customWidth="1"/>
    <col min="6151" max="6400" width="9.140625" style="53"/>
    <col min="6401" max="6401" width="20.7109375" style="53" customWidth="1"/>
    <col min="6402" max="6405" width="25.7109375" style="53" customWidth="1"/>
    <col min="6406" max="6406" width="18.7109375" style="53" customWidth="1"/>
    <col min="6407" max="6656" width="9.140625" style="53"/>
    <col min="6657" max="6657" width="20.7109375" style="53" customWidth="1"/>
    <col min="6658" max="6661" width="25.7109375" style="53" customWidth="1"/>
    <col min="6662" max="6662" width="18.7109375" style="53" customWidth="1"/>
    <col min="6663" max="6912" width="9.140625" style="53"/>
    <col min="6913" max="6913" width="20.7109375" style="53" customWidth="1"/>
    <col min="6914" max="6917" width="25.7109375" style="53" customWidth="1"/>
    <col min="6918" max="6918" width="18.7109375" style="53" customWidth="1"/>
    <col min="6919" max="7168" width="9.140625" style="53"/>
    <col min="7169" max="7169" width="20.7109375" style="53" customWidth="1"/>
    <col min="7170" max="7173" width="25.7109375" style="53" customWidth="1"/>
    <col min="7174" max="7174" width="18.7109375" style="53" customWidth="1"/>
    <col min="7175" max="7424" width="9.140625" style="53"/>
    <col min="7425" max="7425" width="20.7109375" style="53" customWidth="1"/>
    <col min="7426" max="7429" width="25.7109375" style="53" customWidth="1"/>
    <col min="7430" max="7430" width="18.7109375" style="53" customWidth="1"/>
    <col min="7431" max="7680" width="9.140625" style="53"/>
    <col min="7681" max="7681" width="20.7109375" style="53" customWidth="1"/>
    <col min="7682" max="7685" width="25.7109375" style="53" customWidth="1"/>
    <col min="7686" max="7686" width="18.7109375" style="53" customWidth="1"/>
    <col min="7687" max="7936" width="9.140625" style="53"/>
    <col min="7937" max="7937" width="20.7109375" style="53" customWidth="1"/>
    <col min="7938" max="7941" width="25.7109375" style="53" customWidth="1"/>
    <col min="7942" max="7942" width="18.7109375" style="53" customWidth="1"/>
    <col min="7943" max="8192" width="9.140625" style="53"/>
    <col min="8193" max="8193" width="20.7109375" style="53" customWidth="1"/>
    <col min="8194" max="8197" width="25.7109375" style="53" customWidth="1"/>
    <col min="8198" max="8198" width="18.7109375" style="53" customWidth="1"/>
    <col min="8199" max="8448" width="9.140625" style="53"/>
    <col min="8449" max="8449" width="20.7109375" style="53" customWidth="1"/>
    <col min="8450" max="8453" width="25.7109375" style="53" customWidth="1"/>
    <col min="8454" max="8454" width="18.7109375" style="53" customWidth="1"/>
    <col min="8455" max="8704" width="9.140625" style="53"/>
    <col min="8705" max="8705" width="20.7109375" style="53" customWidth="1"/>
    <col min="8706" max="8709" width="25.7109375" style="53" customWidth="1"/>
    <col min="8710" max="8710" width="18.7109375" style="53" customWidth="1"/>
    <col min="8711" max="8960" width="9.140625" style="53"/>
    <col min="8961" max="8961" width="20.7109375" style="53" customWidth="1"/>
    <col min="8962" max="8965" width="25.7109375" style="53" customWidth="1"/>
    <col min="8966" max="8966" width="18.7109375" style="53" customWidth="1"/>
    <col min="8967" max="9216" width="9.140625" style="53"/>
    <col min="9217" max="9217" width="20.7109375" style="53" customWidth="1"/>
    <col min="9218" max="9221" width="25.7109375" style="53" customWidth="1"/>
    <col min="9222" max="9222" width="18.7109375" style="53" customWidth="1"/>
    <col min="9223" max="9472" width="9.140625" style="53"/>
    <col min="9473" max="9473" width="20.7109375" style="53" customWidth="1"/>
    <col min="9474" max="9477" width="25.7109375" style="53" customWidth="1"/>
    <col min="9478" max="9478" width="18.7109375" style="53" customWidth="1"/>
    <col min="9479" max="9728" width="9.140625" style="53"/>
    <col min="9729" max="9729" width="20.7109375" style="53" customWidth="1"/>
    <col min="9730" max="9733" width="25.7109375" style="53" customWidth="1"/>
    <col min="9734" max="9734" width="18.7109375" style="53" customWidth="1"/>
    <col min="9735" max="9984" width="9.140625" style="53"/>
    <col min="9985" max="9985" width="20.7109375" style="53" customWidth="1"/>
    <col min="9986" max="9989" width="25.7109375" style="53" customWidth="1"/>
    <col min="9990" max="9990" width="18.7109375" style="53" customWidth="1"/>
    <col min="9991" max="10240" width="9.140625" style="53"/>
    <col min="10241" max="10241" width="20.7109375" style="53" customWidth="1"/>
    <col min="10242" max="10245" width="25.7109375" style="53" customWidth="1"/>
    <col min="10246" max="10246" width="18.7109375" style="53" customWidth="1"/>
    <col min="10247" max="10496" width="9.140625" style="53"/>
    <col min="10497" max="10497" width="20.7109375" style="53" customWidth="1"/>
    <col min="10498" max="10501" width="25.7109375" style="53" customWidth="1"/>
    <col min="10502" max="10502" width="18.7109375" style="53" customWidth="1"/>
    <col min="10503" max="10752" width="9.140625" style="53"/>
    <col min="10753" max="10753" width="20.7109375" style="53" customWidth="1"/>
    <col min="10754" max="10757" width="25.7109375" style="53" customWidth="1"/>
    <col min="10758" max="10758" width="18.7109375" style="53" customWidth="1"/>
    <col min="10759" max="11008" width="9.140625" style="53"/>
    <col min="11009" max="11009" width="20.7109375" style="53" customWidth="1"/>
    <col min="11010" max="11013" width="25.7109375" style="53" customWidth="1"/>
    <col min="11014" max="11014" width="18.7109375" style="53" customWidth="1"/>
    <col min="11015" max="11264" width="9.140625" style="53"/>
    <col min="11265" max="11265" width="20.7109375" style="53" customWidth="1"/>
    <col min="11266" max="11269" width="25.7109375" style="53" customWidth="1"/>
    <col min="11270" max="11270" width="18.7109375" style="53" customWidth="1"/>
    <col min="11271" max="11520" width="9.140625" style="53"/>
    <col min="11521" max="11521" width="20.7109375" style="53" customWidth="1"/>
    <col min="11522" max="11525" width="25.7109375" style="53" customWidth="1"/>
    <col min="11526" max="11526" width="18.7109375" style="53" customWidth="1"/>
    <col min="11527" max="11776" width="9.140625" style="53"/>
    <col min="11777" max="11777" width="20.7109375" style="53" customWidth="1"/>
    <col min="11778" max="11781" width="25.7109375" style="53" customWidth="1"/>
    <col min="11782" max="11782" width="18.7109375" style="53" customWidth="1"/>
    <col min="11783" max="12032" width="9.140625" style="53"/>
    <col min="12033" max="12033" width="20.7109375" style="53" customWidth="1"/>
    <col min="12034" max="12037" width="25.7109375" style="53" customWidth="1"/>
    <col min="12038" max="12038" width="18.7109375" style="53" customWidth="1"/>
    <col min="12039" max="12288" width="9.140625" style="53"/>
    <col min="12289" max="12289" width="20.7109375" style="53" customWidth="1"/>
    <col min="12290" max="12293" width="25.7109375" style="53" customWidth="1"/>
    <col min="12294" max="12294" width="18.7109375" style="53" customWidth="1"/>
    <col min="12295" max="12544" width="9.140625" style="53"/>
    <col min="12545" max="12545" width="20.7109375" style="53" customWidth="1"/>
    <col min="12546" max="12549" width="25.7109375" style="53" customWidth="1"/>
    <col min="12550" max="12550" width="18.7109375" style="53" customWidth="1"/>
    <col min="12551" max="12800" width="9.140625" style="53"/>
    <col min="12801" max="12801" width="20.7109375" style="53" customWidth="1"/>
    <col min="12802" max="12805" width="25.7109375" style="53" customWidth="1"/>
    <col min="12806" max="12806" width="18.7109375" style="53" customWidth="1"/>
    <col min="12807" max="13056" width="9.140625" style="53"/>
    <col min="13057" max="13057" width="20.7109375" style="53" customWidth="1"/>
    <col min="13058" max="13061" width="25.7109375" style="53" customWidth="1"/>
    <col min="13062" max="13062" width="18.7109375" style="53" customWidth="1"/>
    <col min="13063" max="13312" width="9.140625" style="53"/>
    <col min="13313" max="13313" width="20.7109375" style="53" customWidth="1"/>
    <col min="13314" max="13317" width="25.7109375" style="53" customWidth="1"/>
    <col min="13318" max="13318" width="18.7109375" style="53" customWidth="1"/>
    <col min="13319" max="13568" width="9.140625" style="53"/>
    <col min="13569" max="13569" width="20.7109375" style="53" customWidth="1"/>
    <col min="13570" max="13573" width="25.7109375" style="53" customWidth="1"/>
    <col min="13574" max="13574" width="18.7109375" style="53" customWidth="1"/>
    <col min="13575" max="13824" width="9.140625" style="53"/>
    <col min="13825" max="13825" width="20.7109375" style="53" customWidth="1"/>
    <col min="13826" max="13829" width="25.7109375" style="53" customWidth="1"/>
    <col min="13830" max="13830" width="18.7109375" style="53" customWidth="1"/>
    <col min="13831" max="14080" width="9.140625" style="53"/>
    <col min="14081" max="14081" width="20.7109375" style="53" customWidth="1"/>
    <col min="14082" max="14085" width="25.7109375" style="53" customWidth="1"/>
    <col min="14086" max="14086" width="18.7109375" style="53" customWidth="1"/>
    <col min="14087" max="14336" width="9.140625" style="53"/>
    <col min="14337" max="14337" width="20.7109375" style="53" customWidth="1"/>
    <col min="14338" max="14341" width="25.7109375" style="53" customWidth="1"/>
    <col min="14342" max="14342" width="18.7109375" style="53" customWidth="1"/>
    <col min="14343" max="14592" width="9.140625" style="53"/>
    <col min="14593" max="14593" width="20.7109375" style="53" customWidth="1"/>
    <col min="14594" max="14597" width="25.7109375" style="53" customWidth="1"/>
    <col min="14598" max="14598" width="18.7109375" style="53" customWidth="1"/>
    <col min="14599" max="14848" width="9.140625" style="53"/>
    <col min="14849" max="14849" width="20.7109375" style="53" customWidth="1"/>
    <col min="14850" max="14853" width="25.7109375" style="53" customWidth="1"/>
    <col min="14854" max="14854" width="18.7109375" style="53" customWidth="1"/>
    <col min="14855" max="15104" width="9.140625" style="53"/>
    <col min="15105" max="15105" width="20.7109375" style="53" customWidth="1"/>
    <col min="15106" max="15109" width="25.7109375" style="53" customWidth="1"/>
    <col min="15110" max="15110" width="18.7109375" style="53" customWidth="1"/>
    <col min="15111" max="15360" width="9.140625" style="53"/>
    <col min="15361" max="15361" width="20.7109375" style="53" customWidth="1"/>
    <col min="15362" max="15365" width="25.7109375" style="53" customWidth="1"/>
    <col min="15366" max="15366" width="18.7109375" style="53" customWidth="1"/>
    <col min="15367" max="15616" width="9.140625" style="53"/>
    <col min="15617" max="15617" width="20.7109375" style="53" customWidth="1"/>
    <col min="15618" max="15621" width="25.7109375" style="53" customWidth="1"/>
    <col min="15622" max="15622" width="18.7109375" style="53" customWidth="1"/>
    <col min="15623" max="15872" width="9.140625" style="53"/>
    <col min="15873" max="15873" width="20.7109375" style="53" customWidth="1"/>
    <col min="15874" max="15877" width="25.7109375" style="53" customWidth="1"/>
    <col min="15878" max="15878" width="18.7109375" style="53" customWidth="1"/>
    <col min="15879" max="16128" width="9.140625" style="53"/>
    <col min="16129" max="16129" width="20.7109375" style="53" customWidth="1"/>
    <col min="16130" max="16133" width="25.7109375" style="53" customWidth="1"/>
    <col min="16134" max="16134" width="18.7109375" style="53" customWidth="1"/>
    <col min="16135" max="16384" width="9.140625" style="53"/>
  </cols>
  <sheetData>
    <row r="1" spans="1:6" ht="87.75" customHeight="1" x14ac:dyDescent="0.3">
      <c r="A1" s="182" t="s">
        <v>306</v>
      </c>
      <c r="B1" s="182"/>
      <c r="C1" s="182"/>
      <c r="D1" s="182"/>
      <c r="E1" s="182"/>
      <c r="F1" s="238"/>
    </row>
    <row r="2" spans="1:6" ht="66.75" customHeight="1" x14ac:dyDescent="0.25">
      <c r="A2" s="239"/>
      <c r="B2" s="232" t="s">
        <v>307</v>
      </c>
      <c r="C2" s="232"/>
      <c r="D2" s="232" t="s">
        <v>308</v>
      </c>
      <c r="E2" s="232"/>
      <c r="F2" s="127"/>
    </row>
    <row r="3" spans="1:6" ht="34.5" customHeight="1" x14ac:dyDescent="0.25">
      <c r="A3" s="239"/>
      <c r="B3" s="54">
        <v>2018</v>
      </c>
      <c r="C3" s="55" t="s">
        <v>119</v>
      </c>
      <c r="D3" s="54">
        <v>2018</v>
      </c>
      <c r="E3" s="55" t="s">
        <v>119</v>
      </c>
      <c r="F3" s="129"/>
    </row>
    <row r="4" spans="1:6" ht="15.95" customHeight="1" x14ac:dyDescent="0.25">
      <c r="A4" s="56" t="s">
        <v>34</v>
      </c>
      <c r="B4" s="111">
        <f>SUM(B5:B28)</f>
        <v>393.1</v>
      </c>
      <c r="C4" s="144">
        <v>90.1</v>
      </c>
      <c r="D4" s="153">
        <v>376</v>
      </c>
      <c r="E4" s="144">
        <v>102.4</v>
      </c>
      <c r="F4" s="21" t="s">
        <v>35</v>
      </c>
    </row>
    <row r="5" spans="1:6" ht="15.95" customHeight="1" x14ac:dyDescent="0.25">
      <c r="A5" s="59" t="s">
        <v>36</v>
      </c>
      <c r="B5" s="61">
        <v>29.1</v>
      </c>
      <c r="C5" s="61">
        <v>93.4</v>
      </c>
      <c r="D5" s="60">
        <v>427</v>
      </c>
      <c r="E5" s="61">
        <v>104.8</v>
      </c>
      <c r="F5" s="25" t="s">
        <v>37</v>
      </c>
    </row>
    <row r="6" spans="1:6" ht="15.95" customHeight="1" x14ac:dyDescent="0.25">
      <c r="A6" s="59" t="s">
        <v>38</v>
      </c>
      <c r="B6" s="61">
        <v>12.4</v>
      </c>
      <c r="C6" s="61">
        <v>78.7</v>
      </c>
      <c r="D6" s="60">
        <v>364</v>
      </c>
      <c r="E6" s="61">
        <v>104.8</v>
      </c>
      <c r="F6" s="25" t="s">
        <v>39</v>
      </c>
    </row>
    <row r="7" spans="1:6" ht="15.95" customHeight="1" x14ac:dyDescent="0.25">
      <c r="A7" s="59" t="s">
        <v>40</v>
      </c>
      <c r="B7" s="61">
        <v>7.5</v>
      </c>
      <c r="C7" s="61">
        <v>92.5</v>
      </c>
      <c r="D7" s="60">
        <v>415</v>
      </c>
      <c r="E7" s="61">
        <v>99.6</v>
      </c>
      <c r="F7" s="25" t="s">
        <v>41</v>
      </c>
    </row>
    <row r="8" spans="1:6" ht="15.95" customHeight="1" x14ac:dyDescent="0.25">
      <c r="A8" s="59" t="s">
        <v>42</v>
      </c>
      <c r="B8" s="61">
        <v>10.4</v>
      </c>
      <c r="C8" s="61">
        <v>95.1</v>
      </c>
      <c r="D8" s="60">
        <v>390</v>
      </c>
      <c r="E8" s="61">
        <v>102.4</v>
      </c>
      <c r="F8" s="25" t="s">
        <v>43</v>
      </c>
    </row>
    <row r="9" spans="1:6" ht="15.95" customHeight="1" x14ac:dyDescent="0.25">
      <c r="A9" s="59" t="s">
        <v>44</v>
      </c>
      <c r="B9" s="61">
        <v>16.7</v>
      </c>
      <c r="C9" s="61">
        <v>78</v>
      </c>
      <c r="D9" s="60">
        <v>326</v>
      </c>
      <c r="E9" s="61">
        <v>104.5</v>
      </c>
      <c r="F9" s="25" t="s">
        <v>45</v>
      </c>
    </row>
    <row r="10" spans="1:6" ht="15.95" customHeight="1" x14ac:dyDescent="0.25">
      <c r="A10" s="59" t="s">
        <v>46</v>
      </c>
      <c r="B10" s="61">
        <v>0.4</v>
      </c>
      <c r="C10" s="61">
        <v>53.3</v>
      </c>
      <c r="D10" s="60">
        <v>270</v>
      </c>
      <c r="E10" s="61">
        <v>74.400000000000006</v>
      </c>
      <c r="F10" s="25" t="s">
        <v>47</v>
      </c>
    </row>
    <row r="11" spans="1:6" ht="15.95" customHeight="1" x14ac:dyDescent="0.25">
      <c r="A11" s="59" t="s">
        <v>48</v>
      </c>
      <c r="B11" s="61">
        <v>7.1</v>
      </c>
      <c r="C11" s="61">
        <v>112.4</v>
      </c>
      <c r="D11" s="60">
        <v>372</v>
      </c>
      <c r="E11" s="61">
        <v>92</v>
      </c>
      <c r="F11" s="25" t="s">
        <v>49</v>
      </c>
    </row>
    <row r="12" spans="1:6" ht="15.95" customHeight="1" x14ac:dyDescent="0.25">
      <c r="A12" s="59" t="s">
        <v>50</v>
      </c>
      <c r="B12" s="61">
        <v>6.6</v>
      </c>
      <c r="C12" s="61">
        <v>64.099999999999994</v>
      </c>
      <c r="D12" s="60">
        <v>408</v>
      </c>
      <c r="E12" s="61">
        <v>98.7</v>
      </c>
      <c r="F12" s="25" t="s">
        <v>51</v>
      </c>
    </row>
    <row r="13" spans="1:6" ht="15.95" customHeight="1" x14ac:dyDescent="0.25">
      <c r="A13" s="59" t="s">
        <v>52</v>
      </c>
      <c r="B13" s="61">
        <v>34.200000000000003</v>
      </c>
      <c r="C13" s="61">
        <v>110</v>
      </c>
      <c r="D13" s="60">
        <v>382</v>
      </c>
      <c r="E13" s="61">
        <v>103.8</v>
      </c>
      <c r="F13" s="25" t="s">
        <v>53</v>
      </c>
    </row>
    <row r="14" spans="1:6" ht="15.95" customHeight="1" x14ac:dyDescent="0.25">
      <c r="A14" s="59" t="s">
        <v>54</v>
      </c>
      <c r="B14" s="61">
        <v>9.1999999999999993</v>
      </c>
      <c r="C14" s="61">
        <v>105.8</v>
      </c>
      <c r="D14" s="60">
        <v>379</v>
      </c>
      <c r="E14" s="61">
        <v>98.9</v>
      </c>
      <c r="F14" s="25" t="s">
        <v>55</v>
      </c>
    </row>
    <row r="15" spans="1:6" ht="15.95" customHeight="1" x14ac:dyDescent="0.25">
      <c r="A15" s="59" t="s">
        <v>56</v>
      </c>
      <c r="B15" s="61">
        <v>4.5</v>
      </c>
      <c r="C15" s="61">
        <v>79.2</v>
      </c>
      <c r="D15" s="60">
        <v>381</v>
      </c>
      <c r="E15" s="61">
        <v>93.1</v>
      </c>
      <c r="F15" s="25" t="s">
        <v>57</v>
      </c>
    </row>
    <row r="16" spans="1:6" ht="15.95" customHeight="1" x14ac:dyDescent="0.25">
      <c r="A16" s="59" t="s">
        <v>58</v>
      </c>
      <c r="B16" s="61">
        <v>6</v>
      </c>
      <c r="C16" s="61">
        <v>64.2</v>
      </c>
      <c r="D16" s="60">
        <v>432</v>
      </c>
      <c r="E16" s="61">
        <v>100.1</v>
      </c>
      <c r="F16" s="25" t="s">
        <v>59</v>
      </c>
    </row>
    <row r="17" spans="1:6" ht="15.95" customHeight="1" x14ac:dyDescent="0.25">
      <c r="A17" s="59" t="s">
        <v>60</v>
      </c>
      <c r="B17" s="61">
        <v>5.2</v>
      </c>
      <c r="C17" s="61">
        <v>90.9</v>
      </c>
      <c r="D17" s="60">
        <v>359</v>
      </c>
      <c r="E17" s="61">
        <v>106.1</v>
      </c>
      <c r="F17" s="25" t="s">
        <v>61</v>
      </c>
    </row>
    <row r="18" spans="1:6" ht="15.95" customHeight="1" x14ac:dyDescent="0.25">
      <c r="A18" s="59" t="s">
        <v>62</v>
      </c>
      <c r="B18" s="61">
        <v>7</v>
      </c>
      <c r="C18" s="61">
        <v>79.599999999999994</v>
      </c>
      <c r="D18" s="60">
        <v>334</v>
      </c>
      <c r="E18" s="61">
        <v>110.2</v>
      </c>
      <c r="F18" s="25" t="s">
        <v>63</v>
      </c>
    </row>
    <row r="19" spans="1:6" ht="15.95" customHeight="1" x14ac:dyDescent="0.25">
      <c r="A19" s="59" t="s">
        <v>64</v>
      </c>
      <c r="B19" s="61">
        <v>47.5</v>
      </c>
      <c r="C19" s="61">
        <v>86.3</v>
      </c>
      <c r="D19" s="60">
        <v>362</v>
      </c>
      <c r="E19" s="61">
        <v>103.6</v>
      </c>
      <c r="F19" s="25" t="s">
        <v>65</v>
      </c>
    </row>
    <row r="20" spans="1:6" ht="15.95" customHeight="1" x14ac:dyDescent="0.25">
      <c r="A20" s="59" t="s">
        <v>66</v>
      </c>
      <c r="B20" s="61">
        <v>10.3</v>
      </c>
      <c r="C20" s="61">
        <v>94.7</v>
      </c>
      <c r="D20" s="60">
        <v>326</v>
      </c>
      <c r="E20" s="61">
        <v>106.7</v>
      </c>
      <c r="F20" s="25" t="s">
        <v>67</v>
      </c>
    </row>
    <row r="21" spans="1:6" ht="15.95" customHeight="1" x14ac:dyDescent="0.25">
      <c r="A21" s="59" t="s">
        <v>68</v>
      </c>
      <c r="B21" s="61">
        <v>24.8</v>
      </c>
      <c r="C21" s="61">
        <v>92.5</v>
      </c>
      <c r="D21" s="60">
        <v>361</v>
      </c>
      <c r="E21" s="61">
        <v>98.6</v>
      </c>
      <c r="F21" s="25" t="s">
        <v>69</v>
      </c>
    </row>
    <row r="22" spans="1:6" ht="15.95" customHeight="1" x14ac:dyDescent="0.25">
      <c r="A22" s="65" t="s">
        <v>70</v>
      </c>
      <c r="B22" s="61">
        <v>9.3000000000000007</v>
      </c>
      <c r="C22" s="61">
        <v>95.3</v>
      </c>
      <c r="D22" s="60">
        <v>408</v>
      </c>
      <c r="E22" s="61">
        <v>104.1</v>
      </c>
      <c r="F22" s="26" t="s">
        <v>71</v>
      </c>
    </row>
    <row r="23" spans="1:6" ht="15.95" customHeight="1" x14ac:dyDescent="0.25">
      <c r="A23" s="65" t="s">
        <v>72</v>
      </c>
      <c r="B23" s="61">
        <v>24.1</v>
      </c>
      <c r="C23" s="61">
        <v>85.1</v>
      </c>
      <c r="D23" s="60">
        <v>389</v>
      </c>
      <c r="E23" s="61">
        <v>102.2</v>
      </c>
      <c r="F23" s="26" t="s">
        <v>73</v>
      </c>
    </row>
    <row r="24" spans="1:6" ht="15.95" customHeight="1" x14ac:dyDescent="0.25">
      <c r="A24" s="65" t="s">
        <v>120</v>
      </c>
      <c r="B24" s="61">
        <v>4.7</v>
      </c>
      <c r="C24" s="61">
        <v>86.6</v>
      </c>
      <c r="D24" s="60">
        <v>395</v>
      </c>
      <c r="E24" s="61">
        <v>103.9</v>
      </c>
      <c r="F24" s="26" t="s">
        <v>75</v>
      </c>
    </row>
    <row r="25" spans="1:6" ht="15.95" customHeight="1" x14ac:dyDescent="0.25">
      <c r="A25" s="65" t="s">
        <v>76</v>
      </c>
      <c r="B25" s="61">
        <v>23.5</v>
      </c>
      <c r="C25" s="61">
        <v>89.1</v>
      </c>
      <c r="D25" s="60">
        <v>372</v>
      </c>
      <c r="E25" s="61">
        <v>103.5</v>
      </c>
      <c r="F25" s="26" t="s">
        <v>77</v>
      </c>
    </row>
    <row r="26" spans="1:6" ht="15.95" customHeight="1" x14ac:dyDescent="0.25">
      <c r="A26" s="65" t="s">
        <v>78</v>
      </c>
      <c r="B26" s="61">
        <v>47.8</v>
      </c>
      <c r="C26" s="61">
        <v>89.6</v>
      </c>
      <c r="D26" s="60">
        <v>385</v>
      </c>
      <c r="E26" s="61">
        <v>101.7</v>
      </c>
      <c r="F26" s="26" t="s">
        <v>79</v>
      </c>
    </row>
    <row r="27" spans="1:6" ht="15.95" customHeight="1" x14ac:dyDescent="0.25">
      <c r="A27" s="65" t="s">
        <v>80</v>
      </c>
      <c r="B27" s="61">
        <v>3.7</v>
      </c>
      <c r="C27" s="61">
        <v>116.4</v>
      </c>
      <c r="D27" s="60">
        <v>340</v>
      </c>
      <c r="E27" s="61">
        <v>90.8</v>
      </c>
      <c r="F27" s="26" t="s">
        <v>81</v>
      </c>
    </row>
    <row r="28" spans="1:6" ht="15.95" customHeight="1" x14ac:dyDescent="0.25">
      <c r="A28" s="66" t="s">
        <v>82</v>
      </c>
      <c r="B28" s="61">
        <v>41.1</v>
      </c>
      <c r="C28" s="61">
        <v>95.5</v>
      </c>
      <c r="D28" s="60">
        <v>360</v>
      </c>
      <c r="E28" s="61">
        <v>102.7</v>
      </c>
      <c r="F28" s="25" t="s">
        <v>83</v>
      </c>
    </row>
    <row r="29" spans="1:6" ht="42" customHeight="1" x14ac:dyDescent="0.25">
      <c r="A29" s="180" t="s">
        <v>29</v>
      </c>
      <c r="B29" s="180"/>
      <c r="C29" s="180"/>
      <c r="D29" s="180"/>
      <c r="E29" s="180"/>
      <c r="F29" s="180"/>
    </row>
  </sheetData>
  <mergeCells count="5">
    <mergeCell ref="A1:F1"/>
    <mergeCell ref="A2:A3"/>
    <mergeCell ref="B2:C2"/>
    <mergeCell ref="D2:E2"/>
    <mergeCell ref="A29:F29"/>
  </mergeCells>
  <conditionalFormatting sqref="C4:C28">
    <cfRule type="cellIs" dxfId="201" priority="2" stopIfTrue="1" operator="greaterThanOrEqual">
      <formula>150</formula>
    </cfRule>
  </conditionalFormatting>
  <conditionalFormatting sqref="E4:E28">
    <cfRule type="cellIs" dxfId="200" priority="1" stopIfTrue="1" operator="greaterThanOrEqual">
      <formula>150</formula>
    </cfRule>
  </conditionalFormatting>
  <pageMargins left="0.78740157480314965" right="0.19685039370078741" top="0.19685039370078741" bottom="0.19685039370078741" header="0" footer="0"/>
  <pageSetup paperSize="9" scale="9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zoomScale="91" zoomScaleNormal="91" workbookViewId="0">
      <selection activeCell="S22" sqref="S22"/>
    </sheetView>
  </sheetViews>
  <sheetFormatPr defaultRowHeight="15.75" x14ac:dyDescent="0.25"/>
  <cols>
    <col min="1" max="1" width="20.7109375" style="53" customWidth="1"/>
    <col min="2" max="5" width="25.7109375" style="53" customWidth="1"/>
    <col min="6" max="6" width="18.7109375" style="53" customWidth="1"/>
    <col min="7" max="256" width="9.140625" style="53"/>
    <col min="257" max="257" width="20.7109375" style="53" customWidth="1"/>
    <col min="258" max="261" width="25.7109375" style="53" customWidth="1"/>
    <col min="262" max="262" width="18.7109375" style="53" customWidth="1"/>
    <col min="263" max="512" width="9.140625" style="53"/>
    <col min="513" max="513" width="20.7109375" style="53" customWidth="1"/>
    <col min="514" max="517" width="25.7109375" style="53" customWidth="1"/>
    <col min="518" max="518" width="18.7109375" style="53" customWidth="1"/>
    <col min="519" max="768" width="9.140625" style="53"/>
    <col min="769" max="769" width="20.7109375" style="53" customWidth="1"/>
    <col min="770" max="773" width="25.7109375" style="53" customWidth="1"/>
    <col min="774" max="774" width="18.7109375" style="53" customWidth="1"/>
    <col min="775" max="1024" width="9.140625" style="53"/>
    <col min="1025" max="1025" width="20.7109375" style="53" customWidth="1"/>
    <col min="1026" max="1029" width="25.7109375" style="53" customWidth="1"/>
    <col min="1030" max="1030" width="18.7109375" style="53" customWidth="1"/>
    <col min="1031" max="1280" width="9.140625" style="53"/>
    <col min="1281" max="1281" width="20.7109375" style="53" customWidth="1"/>
    <col min="1282" max="1285" width="25.7109375" style="53" customWidth="1"/>
    <col min="1286" max="1286" width="18.7109375" style="53" customWidth="1"/>
    <col min="1287" max="1536" width="9.140625" style="53"/>
    <col min="1537" max="1537" width="20.7109375" style="53" customWidth="1"/>
    <col min="1538" max="1541" width="25.7109375" style="53" customWidth="1"/>
    <col min="1542" max="1542" width="18.7109375" style="53" customWidth="1"/>
    <col min="1543" max="1792" width="9.140625" style="53"/>
    <col min="1793" max="1793" width="20.7109375" style="53" customWidth="1"/>
    <col min="1794" max="1797" width="25.7109375" style="53" customWidth="1"/>
    <col min="1798" max="1798" width="18.7109375" style="53" customWidth="1"/>
    <col min="1799" max="2048" width="9.140625" style="53"/>
    <col min="2049" max="2049" width="20.7109375" style="53" customWidth="1"/>
    <col min="2050" max="2053" width="25.7109375" style="53" customWidth="1"/>
    <col min="2054" max="2054" width="18.7109375" style="53" customWidth="1"/>
    <col min="2055" max="2304" width="9.140625" style="53"/>
    <col min="2305" max="2305" width="20.7109375" style="53" customWidth="1"/>
    <col min="2306" max="2309" width="25.7109375" style="53" customWidth="1"/>
    <col min="2310" max="2310" width="18.7109375" style="53" customWidth="1"/>
    <col min="2311" max="2560" width="9.140625" style="53"/>
    <col min="2561" max="2561" width="20.7109375" style="53" customWidth="1"/>
    <col min="2562" max="2565" width="25.7109375" style="53" customWidth="1"/>
    <col min="2566" max="2566" width="18.7109375" style="53" customWidth="1"/>
    <col min="2567" max="2816" width="9.140625" style="53"/>
    <col min="2817" max="2817" width="20.7109375" style="53" customWidth="1"/>
    <col min="2818" max="2821" width="25.7109375" style="53" customWidth="1"/>
    <col min="2822" max="2822" width="18.7109375" style="53" customWidth="1"/>
    <col min="2823" max="3072" width="9.140625" style="53"/>
    <col min="3073" max="3073" width="20.7109375" style="53" customWidth="1"/>
    <col min="3074" max="3077" width="25.7109375" style="53" customWidth="1"/>
    <col min="3078" max="3078" width="18.7109375" style="53" customWidth="1"/>
    <col min="3079" max="3328" width="9.140625" style="53"/>
    <col min="3329" max="3329" width="20.7109375" style="53" customWidth="1"/>
    <col min="3330" max="3333" width="25.7109375" style="53" customWidth="1"/>
    <col min="3334" max="3334" width="18.7109375" style="53" customWidth="1"/>
    <col min="3335" max="3584" width="9.140625" style="53"/>
    <col min="3585" max="3585" width="20.7109375" style="53" customWidth="1"/>
    <col min="3586" max="3589" width="25.7109375" style="53" customWidth="1"/>
    <col min="3590" max="3590" width="18.7109375" style="53" customWidth="1"/>
    <col min="3591" max="3840" width="9.140625" style="53"/>
    <col min="3841" max="3841" width="20.7109375" style="53" customWidth="1"/>
    <col min="3842" max="3845" width="25.7109375" style="53" customWidth="1"/>
    <col min="3846" max="3846" width="18.7109375" style="53" customWidth="1"/>
    <col min="3847" max="4096" width="9.140625" style="53"/>
    <col min="4097" max="4097" width="20.7109375" style="53" customWidth="1"/>
    <col min="4098" max="4101" width="25.7109375" style="53" customWidth="1"/>
    <col min="4102" max="4102" width="18.7109375" style="53" customWidth="1"/>
    <col min="4103" max="4352" width="9.140625" style="53"/>
    <col min="4353" max="4353" width="20.7109375" style="53" customWidth="1"/>
    <col min="4354" max="4357" width="25.7109375" style="53" customWidth="1"/>
    <col min="4358" max="4358" width="18.7109375" style="53" customWidth="1"/>
    <col min="4359" max="4608" width="9.140625" style="53"/>
    <col min="4609" max="4609" width="20.7109375" style="53" customWidth="1"/>
    <col min="4610" max="4613" width="25.7109375" style="53" customWidth="1"/>
    <col min="4614" max="4614" width="18.7109375" style="53" customWidth="1"/>
    <col min="4615" max="4864" width="9.140625" style="53"/>
    <col min="4865" max="4865" width="20.7109375" style="53" customWidth="1"/>
    <col min="4866" max="4869" width="25.7109375" style="53" customWidth="1"/>
    <col min="4870" max="4870" width="18.7109375" style="53" customWidth="1"/>
    <col min="4871" max="5120" width="9.140625" style="53"/>
    <col min="5121" max="5121" width="20.7109375" style="53" customWidth="1"/>
    <col min="5122" max="5125" width="25.7109375" style="53" customWidth="1"/>
    <col min="5126" max="5126" width="18.7109375" style="53" customWidth="1"/>
    <col min="5127" max="5376" width="9.140625" style="53"/>
    <col min="5377" max="5377" width="20.7109375" style="53" customWidth="1"/>
    <col min="5378" max="5381" width="25.7109375" style="53" customWidth="1"/>
    <col min="5382" max="5382" width="18.7109375" style="53" customWidth="1"/>
    <col min="5383" max="5632" width="9.140625" style="53"/>
    <col min="5633" max="5633" width="20.7109375" style="53" customWidth="1"/>
    <col min="5634" max="5637" width="25.7109375" style="53" customWidth="1"/>
    <col min="5638" max="5638" width="18.7109375" style="53" customWidth="1"/>
    <col min="5639" max="5888" width="9.140625" style="53"/>
    <col min="5889" max="5889" width="20.7109375" style="53" customWidth="1"/>
    <col min="5890" max="5893" width="25.7109375" style="53" customWidth="1"/>
    <col min="5894" max="5894" width="18.7109375" style="53" customWidth="1"/>
    <col min="5895" max="6144" width="9.140625" style="53"/>
    <col min="6145" max="6145" width="20.7109375" style="53" customWidth="1"/>
    <col min="6146" max="6149" width="25.7109375" style="53" customWidth="1"/>
    <col min="6150" max="6150" width="18.7109375" style="53" customWidth="1"/>
    <col min="6151" max="6400" width="9.140625" style="53"/>
    <col min="6401" max="6401" width="20.7109375" style="53" customWidth="1"/>
    <col min="6402" max="6405" width="25.7109375" style="53" customWidth="1"/>
    <col min="6406" max="6406" width="18.7109375" style="53" customWidth="1"/>
    <col min="6407" max="6656" width="9.140625" style="53"/>
    <col min="6657" max="6657" width="20.7109375" style="53" customWidth="1"/>
    <col min="6658" max="6661" width="25.7109375" style="53" customWidth="1"/>
    <col min="6662" max="6662" width="18.7109375" style="53" customWidth="1"/>
    <col min="6663" max="6912" width="9.140625" style="53"/>
    <col min="6913" max="6913" width="20.7109375" style="53" customWidth="1"/>
    <col min="6914" max="6917" width="25.7109375" style="53" customWidth="1"/>
    <col min="6918" max="6918" width="18.7109375" style="53" customWidth="1"/>
    <col min="6919" max="7168" width="9.140625" style="53"/>
    <col min="7169" max="7169" width="20.7109375" style="53" customWidth="1"/>
    <col min="7170" max="7173" width="25.7109375" style="53" customWidth="1"/>
    <col min="7174" max="7174" width="18.7109375" style="53" customWidth="1"/>
    <col min="7175" max="7424" width="9.140625" style="53"/>
    <col min="7425" max="7425" width="20.7109375" style="53" customWidth="1"/>
    <col min="7426" max="7429" width="25.7109375" style="53" customWidth="1"/>
    <col min="7430" max="7430" width="18.7109375" style="53" customWidth="1"/>
    <col min="7431" max="7680" width="9.140625" style="53"/>
    <col min="7681" max="7681" width="20.7109375" style="53" customWidth="1"/>
    <col min="7682" max="7685" width="25.7109375" style="53" customWidth="1"/>
    <col min="7686" max="7686" width="18.7109375" style="53" customWidth="1"/>
    <col min="7687" max="7936" width="9.140625" style="53"/>
    <col min="7937" max="7937" width="20.7109375" style="53" customWidth="1"/>
    <col min="7938" max="7941" width="25.7109375" style="53" customWidth="1"/>
    <col min="7942" max="7942" width="18.7109375" style="53" customWidth="1"/>
    <col min="7943" max="8192" width="9.140625" style="53"/>
    <col min="8193" max="8193" width="20.7109375" style="53" customWidth="1"/>
    <col min="8194" max="8197" width="25.7109375" style="53" customWidth="1"/>
    <col min="8198" max="8198" width="18.7109375" style="53" customWidth="1"/>
    <col min="8199" max="8448" width="9.140625" style="53"/>
    <col min="8449" max="8449" width="20.7109375" style="53" customWidth="1"/>
    <col min="8450" max="8453" width="25.7109375" style="53" customWidth="1"/>
    <col min="8454" max="8454" width="18.7109375" style="53" customWidth="1"/>
    <col min="8455" max="8704" width="9.140625" style="53"/>
    <col min="8705" max="8705" width="20.7109375" style="53" customWidth="1"/>
    <col min="8706" max="8709" width="25.7109375" style="53" customWidth="1"/>
    <col min="8710" max="8710" width="18.7109375" style="53" customWidth="1"/>
    <col min="8711" max="8960" width="9.140625" style="53"/>
    <col min="8961" max="8961" width="20.7109375" style="53" customWidth="1"/>
    <col min="8962" max="8965" width="25.7109375" style="53" customWidth="1"/>
    <col min="8966" max="8966" width="18.7109375" style="53" customWidth="1"/>
    <col min="8967" max="9216" width="9.140625" style="53"/>
    <col min="9217" max="9217" width="20.7109375" style="53" customWidth="1"/>
    <col min="9218" max="9221" width="25.7109375" style="53" customWidth="1"/>
    <col min="9222" max="9222" width="18.7109375" style="53" customWidth="1"/>
    <col min="9223" max="9472" width="9.140625" style="53"/>
    <col min="9473" max="9473" width="20.7109375" style="53" customWidth="1"/>
    <col min="9474" max="9477" width="25.7109375" style="53" customWidth="1"/>
    <col min="9478" max="9478" width="18.7109375" style="53" customWidth="1"/>
    <col min="9479" max="9728" width="9.140625" style="53"/>
    <col min="9729" max="9729" width="20.7109375" style="53" customWidth="1"/>
    <col min="9730" max="9733" width="25.7109375" style="53" customWidth="1"/>
    <col min="9734" max="9734" width="18.7109375" style="53" customWidth="1"/>
    <col min="9735" max="9984" width="9.140625" style="53"/>
    <col min="9985" max="9985" width="20.7109375" style="53" customWidth="1"/>
    <col min="9986" max="9989" width="25.7109375" style="53" customWidth="1"/>
    <col min="9990" max="9990" width="18.7109375" style="53" customWidth="1"/>
    <col min="9991" max="10240" width="9.140625" style="53"/>
    <col min="10241" max="10241" width="20.7109375" style="53" customWidth="1"/>
    <col min="10242" max="10245" width="25.7109375" style="53" customWidth="1"/>
    <col min="10246" max="10246" width="18.7109375" style="53" customWidth="1"/>
    <col min="10247" max="10496" width="9.140625" style="53"/>
    <col min="10497" max="10497" width="20.7109375" style="53" customWidth="1"/>
    <col min="10498" max="10501" width="25.7109375" style="53" customWidth="1"/>
    <col min="10502" max="10502" width="18.7109375" style="53" customWidth="1"/>
    <col min="10503" max="10752" width="9.140625" style="53"/>
    <col min="10753" max="10753" width="20.7109375" style="53" customWidth="1"/>
    <col min="10754" max="10757" width="25.7109375" style="53" customWidth="1"/>
    <col min="10758" max="10758" width="18.7109375" style="53" customWidth="1"/>
    <col min="10759" max="11008" width="9.140625" style="53"/>
    <col min="11009" max="11009" width="20.7109375" style="53" customWidth="1"/>
    <col min="11010" max="11013" width="25.7109375" style="53" customWidth="1"/>
    <col min="11014" max="11014" width="18.7109375" style="53" customWidth="1"/>
    <col min="11015" max="11264" width="9.140625" style="53"/>
    <col min="11265" max="11265" width="20.7109375" style="53" customWidth="1"/>
    <col min="11266" max="11269" width="25.7109375" style="53" customWidth="1"/>
    <col min="11270" max="11270" width="18.7109375" style="53" customWidth="1"/>
    <col min="11271" max="11520" width="9.140625" style="53"/>
    <col min="11521" max="11521" width="20.7109375" style="53" customWidth="1"/>
    <col min="11522" max="11525" width="25.7109375" style="53" customWidth="1"/>
    <col min="11526" max="11526" width="18.7109375" style="53" customWidth="1"/>
    <col min="11527" max="11776" width="9.140625" style="53"/>
    <col min="11777" max="11777" width="20.7109375" style="53" customWidth="1"/>
    <col min="11778" max="11781" width="25.7109375" style="53" customWidth="1"/>
    <col min="11782" max="11782" width="18.7109375" style="53" customWidth="1"/>
    <col min="11783" max="12032" width="9.140625" style="53"/>
    <col min="12033" max="12033" width="20.7109375" style="53" customWidth="1"/>
    <col min="12034" max="12037" width="25.7109375" style="53" customWidth="1"/>
    <col min="12038" max="12038" width="18.7109375" style="53" customWidth="1"/>
    <col min="12039" max="12288" width="9.140625" style="53"/>
    <col min="12289" max="12289" width="20.7109375" style="53" customWidth="1"/>
    <col min="12290" max="12293" width="25.7109375" style="53" customWidth="1"/>
    <col min="12294" max="12294" width="18.7109375" style="53" customWidth="1"/>
    <col min="12295" max="12544" width="9.140625" style="53"/>
    <col min="12545" max="12545" width="20.7109375" style="53" customWidth="1"/>
    <col min="12546" max="12549" width="25.7109375" style="53" customWidth="1"/>
    <col min="12550" max="12550" width="18.7109375" style="53" customWidth="1"/>
    <col min="12551" max="12800" width="9.140625" style="53"/>
    <col min="12801" max="12801" width="20.7109375" style="53" customWidth="1"/>
    <col min="12802" max="12805" width="25.7109375" style="53" customWidth="1"/>
    <col min="12806" max="12806" width="18.7109375" style="53" customWidth="1"/>
    <col min="12807" max="13056" width="9.140625" style="53"/>
    <col min="13057" max="13057" width="20.7109375" style="53" customWidth="1"/>
    <col min="13058" max="13061" width="25.7109375" style="53" customWidth="1"/>
    <col min="13062" max="13062" width="18.7109375" style="53" customWidth="1"/>
    <col min="13063" max="13312" width="9.140625" style="53"/>
    <col min="13313" max="13313" width="20.7109375" style="53" customWidth="1"/>
    <col min="13314" max="13317" width="25.7109375" style="53" customWidth="1"/>
    <col min="13318" max="13318" width="18.7109375" style="53" customWidth="1"/>
    <col min="13319" max="13568" width="9.140625" style="53"/>
    <col min="13569" max="13569" width="20.7109375" style="53" customWidth="1"/>
    <col min="13570" max="13573" width="25.7109375" style="53" customWidth="1"/>
    <col min="13574" max="13574" width="18.7109375" style="53" customWidth="1"/>
    <col min="13575" max="13824" width="9.140625" style="53"/>
    <col min="13825" max="13825" width="20.7109375" style="53" customWidth="1"/>
    <col min="13826" max="13829" width="25.7109375" style="53" customWidth="1"/>
    <col min="13830" max="13830" width="18.7109375" style="53" customWidth="1"/>
    <col min="13831" max="14080" width="9.140625" style="53"/>
    <col min="14081" max="14081" width="20.7109375" style="53" customWidth="1"/>
    <col min="14082" max="14085" width="25.7109375" style="53" customWidth="1"/>
    <col min="14086" max="14086" width="18.7109375" style="53" customWidth="1"/>
    <col min="14087" max="14336" width="9.140625" style="53"/>
    <col min="14337" max="14337" width="20.7109375" style="53" customWidth="1"/>
    <col min="14338" max="14341" width="25.7109375" style="53" customWidth="1"/>
    <col min="14342" max="14342" width="18.7109375" style="53" customWidth="1"/>
    <col min="14343" max="14592" width="9.140625" style="53"/>
    <col min="14593" max="14593" width="20.7109375" style="53" customWidth="1"/>
    <col min="14594" max="14597" width="25.7109375" style="53" customWidth="1"/>
    <col min="14598" max="14598" width="18.7109375" style="53" customWidth="1"/>
    <col min="14599" max="14848" width="9.140625" style="53"/>
    <col min="14849" max="14849" width="20.7109375" style="53" customWidth="1"/>
    <col min="14850" max="14853" width="25.7109375" style="53" customWidth="1"/>
    <col min="14854" max="14854" width="18.7109375" style="53" customWidth="1"/>
    <col min="14855" max="15104" width="9.140625" style="53"/>
    <col min="15105" max="15105" width="20.7109375" style="53" customWidth="1"/>
    <col min="15106" max="15109" width="25.7109375" style="53" customWidth="1"/>
    <col min="15110" max="15110" width="18.7109375" style="53" customWidth="1"/>
    <col min="15111" max="15360" width="9.140625" style="53"/>
    <col min="15361" max="15361" width="20.7109375" style="53" customWidth="1"/>
    <col min="15362" max="15365" width="25.7109375" style="53" customWidth="1"/>
    <col min="15366" max="15366" width="18.7109375" style="53" customWidth="1"/>
    <col min="15367" max="15616" width="9.140625" style="53"/>
    <col min="15617" max="15617" width="20.7109375" style="53" customWidth="1"/>
    <col min="15618" max="15621" width="25.7109375" style="53" customWidth="1"/>
    <col min="15622" max="15622" width="18.7109375" style="53" customWidth="1"/>
    <col min="15623" max="15872" width="9.140625" style="53"/>
    <col min="15873" max="15873" width="20.7109375" style="53" customWidth="1"/>
    <col min="15874" max="15877" width="25.7109375" style="53" customWidth="1"/>
    <col min="15878" max="15878" width="18.7109375" style="53" customWidth="1"/>
    <col min="15879" max="16128" width="9.140625" style="53"/>
    <col min="16129" max="16129" width="20.7109375" style="53" customWidth="1"/>
    <col min="16130" max="16133" width="25.7109375" style="53" customWidth="1"/>
    <col min="16134" max="16134" width="18.7109375" style="53" customWidth="1"/>
    <col min="16135" max="16384" width="9.140625" style="53"/>
  </cols>
  <sheetData>
    <row r="1" spans="1:6" ht="87.75" customHeight="1" x14ac:dyDescent="0.3">
      <c r="A1" s="198" t="s">
        <v>309</v>
      </c>
      <c r="B1" s="198"/>
      <c r="C1" s="198"/>
      <c r="D1" s="198"/>
      <c r="E1" s="198"/>
      <c r="F1" s="240"/>
    </row>
    <row r="2" spans="1:6" ht="66.75" customHeight="1" x14ac:dyDescent="0.25">
      <c r="A2" s="239"/>
      <c r="B2" s="232" t="s">
        <v>307</v>
      </c>
      <c r="C2" s="232"/>
      <c r="D2" s="232" t="s">
        <v>308</v>
      </c>
      <c r="E2" s="232"/>
      <c r="F2" s="127"/>
    </row>
    <row r="3" spans="1:6" ht="34.5" customHeight="1" x14ac:dyDescent="0.25">
      <c r="A3" s="239"/>
      <c r="B3" s="54">
        <v>2018</v>
      </c>
      <c r="C3" s="55" t="s">
        <v>119</v>
      </c>
      <c r="D3" s="54">
        <v>2018</v>
      </c>
      <c r="E3" s="55" t="s">
        <v>119</v>
      </c>
      <c r="F3" s="129"/>
    </row>
    <row r="4" spans="1:6" ht="15.95" customHeight="1" x14ac:dyDescent="0.25">
      <c r="A4" s="56" t="s">
        <v>34</v>
      </c>
      <c r="B4" s="111">
        <f>SUM(B5:B28)</f>
        <v>79.8</v>
      </c>
      <c r="C4" s="144">
        <v>96.5</v>
      </c>
      <c r="D4" s="153">
        <v>495</v>
      </c>
      <c r="E4" s="144">
        <v>102.3</v>
      </c>
      <c r="F4" s="21" t="s">
        <v>35</v>
      </c>
    </row>
    <row r="5" spans="1:6" ht="15.95" customHeight="1" x14ac:dyDescent="0.25">
      <c r="A5" s="59" t="s">
        <v>36</v>
      </c>
      <c r="B5" s="61">
        <v>5.2</v>
      </c>
      <c r="C5" s="61">
        <v>71.8</v>
      </c>
      <c r="D5" s="60">
        <v>521</v>
      </c>
      <c r="E5" s="61">
        <v>106</v>
      </c>
      <c r="F5" s="25" t="s">
        <v>37</v>
      </c>
    </row>
    <row r="6" spans="1:6" ht="15.95" customHeight="1" x14ac:dyDescent="0.25">
      <c r="A6" s="59" t="s">
        <v>38</v>
      </c>
      <c r="B6" s="61">
        <v>2</v>
      </c>
      <c r="C6" s="61">
        <v>55.2</v>
      </c>
      <c r="D6" s="60">
        <v>494</v>
      </c>
      <c r="E6" s="61">
        <v>107.3</v>
      </c>
      <c r="F6" s="25" t="s">
        <v>39</v>
      </c>
    </row>
    <row r="7" spans="1:6" ht="15.95" customHeight="1" x14ac:dyDescent="0.25">
      <c r="A7" s="59" t="s">
        <v>40</v>
      </c>
      <c r="B7" s="61">
        <v>2.4</v>
      </c>
      <c r="C7" s="61">
        <v>109</v>
      </c>
      <c r="D7" s="60">
        <v>483</v>
      </c>
      <c r="E7" s="61">
        <v>99.3</v>
      </c>
      <c r="F7" s="25" t="s">
        <v>41</v>
      </c>
    </row>
    <row r="8" spans="1:6" ht="15.95" customHeight="1" x14ac:dyDescent="0.25">
      <c r="A8" s="59" t="s">
        <v>42</v>
      </c>
      <c r="B8" s="61">
        <v>3.3</v>
      </c>
      <c r="C8" s="61">
        <v>112.2</v>
      </c>
      <c r="D8" s="60">
        <v>457</v>
      </c>
      <c r="E8" s="61">
        <v>100.8</v>
      </c>
      <c r="F8" s="25" t="s">
        <v>43</v>
      </c>
    </row>
    <row r="9" spans="1:6" ht="15.95" customHeight="1" x14ac:dyDescent="0.25">
      <c r="A9" s="59" t="s">
        <v>44</v>
      </c>
      <c r="B9" s="61">
        <v>3</v>
      </c>
      <c r="C9" s="61">
        <v>80.400000000000006</v>
      </c>
      <c r="D9" s="60">
        <v>446</v>
      </c>
      <c r="E9" s="61">
        <v>102.9</v>
      </c>
      <c r="F9" s="25" t="s">
        <v>45</v>
      </c>
    </row>
    <row r="10" spans="1:6" ht="15.95" customHeight="1" x14ac:dyDescent="0.25">
      <c r="A10" s="59" t="s">
        <v>46</v>
      </c>
      <c r="B10" s="61">
        <v>0.1</v>
      </c>
      <c r="C10" s="61">
        <v>30.2</v>
      </c>
      <c r="D10" s="60">
        <v>385</v>
      </c>
      <c r="E10" s="61">
        <v>71</v>
      </c>
      <c r="F10" s="25" t="s">
        <v>47</v>
      </c>
    </row>
    <row r="11" spans="1:6" ht="15.95" customHeight="1" x14ac:dyDescent="0.25">
      <c r="A11" s="59" t="s">
        <v>48</v>
      </c>
      <c r="B11" s="61">
        <v>0.5</v>
      </c>
      <c r="C11" s="61">
        <v>116.8</v>
      </c>
      <c r="D11" s="60">
        <v>438</v>
      </c>
      <c r="E11" s="61">
        <v>91</v>
      </c>
      <c r="F11" s="25" t="s">
        <v>49</v>
      </c>
    </row>
    <row r="12" spans="1:6" ht="15.95" customHeight="1" x14ac:dyDescent="0.25">
      <c r="A12" s="59" t="s">
        <v>50</v>
      </c>
      <c r="B12" s="61">
        <v>1.1000000000000001</v>
      </c>
      <c r="C12" s="61">
        <v>131.80000000000001</v>
      </c>
      <c r="D12" s="60">
        <v>445</v>
      </c>
      <c r="E12" s="61">
        <v>97.7</v>
      </c>
      <c r="F12" s="25" t="s">
        <v>51</v>
      </c>
    </row>
    <row r="13" spans="1:6" ht="15.95" customHeight="1" x14ac:dyDescent="0.25">
      <c r="A13" s="59" t="s">
        <v>52</v>
      </c>
      <c r="B13" s="61">
        <v>5.8</v>
      </c>
      <c r="C13" s="61">
        <v>84.1</v>
      </c>
      <c r="D13" s="60">
        <v>498</v>
      </c>
      <c r="E13" s="61">
        <v>100.8</v>
      </c>
      <c r="F13" s="25" t="s">
        <v>53</v>
      </c>
    </row>
    <row r="14" spans="1:6" ht="15.95" customHeight="1" x14ac:dyDescent="0.25">
      <c r="A14" s="59" t="s">
        <v>54</v>
      </c>
      <c r="B14" s="61">
        <v>2</v>
      </c>
      <c r="C14" s="61">
        <v>92.8</v>
      </c>
      <c r="D14" s="60">
        <v>469</v>
      </c>
      <c r="E14" s="61">
        <v>92.2</v>
      </c>
      <c r="F14" s="25" t="s">
        <v>55</v>
      </c>
    </row>
    <row r="15" spans="1:6" ht="15.95" customHeight="1" x14ac:dyDescent="0.25">
      <c r="A15" s="59" t="s">
        <v>56</v>
      </c>
      <c r="B15" s="61">
        <v>0.8</v>
      </c>
      <c r="C15" s="61">
        <v>57.6</v>
      </c>
      <c r="D15" s="60">
        <v>484</v>
      </c>
      <c r="E15" s="61">
        <v>104.5</v>
      </c>
      <c r="F15" s="25" t="s">
        <v>57</v>
      </c>
    </row>
    <row r="16" spans="1:6" ht="15.95" customHeight="1" x14ac:dyDescent="0.25">
      <c r="A16" s="59" t="s">
        <v>58</v>
      </c>
      <c r="B16" s="61">
        <v>0.9</v>
      </c>
      <c r="C16" s="61">
        <v>68.8</v>
      </c>
      <c r="D16" s="60">
        <v>481</v>
      </c>
      <c r="E16" s="61">
        <v>100.4</v>
      </c>
      <c r="F16" s="25" t="s">
        <v>59</v>
      </c>
    </row>
    <row r="17" spans="1:6" ht="15.95" customHeight="1" x14ac:dyDescent="0.25">
      <c r="A17" s="59" t="s">
        <v>60</v>
      </c>
      <c r="B17" s="61">
        <v>1.5</v>
      </c>
      <c r="C17" s="61">
        <v>107.1</v>
      </c>
      <c r="D17" s="60">
        <v>517</v>
      </c>
      <c r="E17" s="61">
        <v>109.2</v>
      </c>
      <c r="F17" s="25" t="s">
        <v>61</v>
      </c>
    </row>
    <row r="18" spans="1:6" ht="15.95" customHeight="1" x14ac:dyDescent="0.25">
      <c r="A18" s="59" t="s">
        <v>62</v>
      </c>
      <c r="B18" s="61">
        <v>1.6</v>
      </c>
      <c r="C18" s="61">
        <v>99.4</v>
      </c>
      <c r="D18" s="60">
        <v>477</v>
      </c>
      <c r="E18" s="61">
        <v>105.6</v>
      </c>
      <c r="F18" s="25" t="s">
        <v>63</v>
      </c>
    </row>
    <row r="19" spans="1:6" ht="15.95" customHeight="1" x14ac:dyDescent="0.25">
      <c r="A19" s="59" t="s">
        <v>64</v>
      </c>
      <c r="B19" s="61">
        <v>10.4</v>
      </c>
      <c r="C19" s="61">
        <v>113.2</v>
      </c>
      <c r="D19" s="60">
        <v>513</v>
      </c>
      <c r="E19" s="61">
        <v>102.1</v>
      </c>
      <c r="F19" s="25" t="s">
        <v>65</v>
      </c>
    </row>
    <row r="20" spans="1:6" ht="15.95" customHeight="1" x14ac:dyDescent="0.25">
      <c r="A20" s="59" t="s">
        <v>66</v>
      </c>
      <c r="B20" s="150">
        <v>3.7</v>
      </c>
      <c r="C20" s="150">
        <v>103.7</v>
      </c>
      <c r="D20" s="151">
        <v>510</v>
      </c>
      <c r="E20" s="150">
        <v>109.7</v>
      </c>
      <c r="F20" s="25" t="s">
        <v>67</v>
      </c>
    </row>
    <row r="21" spans="1:6" ht="15.95" customHeight="1" x14ac:dyDescent="0.25">
      <c r="A21" s="59" t="s">
        <v>68</v>
      </c>
      <c r="B21" s="61">
        <v>2.5</v>
      </c>
      <c r="C21" s="61">
        <v>87.9</v>
      </c>
      <c r="D21" s="60">
        <v>454</v>
      </c>
      <c r="E21" s="61">
        <v>95.6</v>
      </c>
      <c r="F21" s="25" t="s">
        <v>69</v>
      </c>
    </row>
    <row r="22" spans="1:6" ht="15.95" customHeight="1" x14ac:dyDescent="0.25">
      <c r="A22" s="65" t="s">
        <v>70</v>
      </c>
      <c r="B22" s="61">
        <v>2.6</v>
      </c>
      <c r="C22" s="61">
        <v>100.8</v>
      </c>
      <c r="D22" s="60">
        <v>492</v>
      </c>
      <c r="E22" s="61">
        <v>98.7</v>
      </c>
      <c r="F22" s="26" t="s">
        <v>71</v>
      </c>
    </row>
    <row r="23" spans="1:6" ht="15.95" customHeight="1" x14ac:dyDescent="0.25">
      <c r="A23" s="65" t="s">
        <v>72</v>
      </c>
      <c r="B23" s="61">
        <v>5.0999999999999996</v>
      </c>
      <c r="C23" s="61">
        <v>90.9</v>
      </c>
      <c r="D23" s="60">
        <v>509</v>
      </c>
      <c r="E23" s="61">
        <v>101.4</v>
      </c>
      <c r="F23" s="26" t="s">
        <v>73</v>
      </c>
    </row>
    <row r="24" spans="1:6" ht="15.95" customHeight="1" x14ac:dyDescent="0.25">
      <c r="A24" s="65" t="s">
        <v>120</v>
      </c>
      <c r="B24" s="61">
        <v>1.3</v>
      </c>
      <c r="C24" s="61">
        <v>122.6</v>
      </c>
      <c r="D24" s="60">
        <v>568</v>
      </c>
      <c r="E24" s="61">
        <v>106.6</v>
      </c>
      <c r="F24" s="26" t="s">
        <v>75</v>
      </c>
    </row>
    <row r="25" spans="1:6" ht="15.95" customHeight="1" x14ac:dyDescent="0.25">
      <c r="A25" s="65" t="s">
        <v>76</v>
      </c>
      <c r="B25" s="61">
        <v>5.0999999999999996</v>
      </c>
      <c r="C25" s="61">
        <v>96.1</v>
      </c>
      <c r="D25" s="60">
        <v>491</v>
      </c>
      <c r="E25" s="61">
        <v>103.4</v>
      </c>
      <c r="F25" s="26" t="s">
        <v>77</v>
      </c>
    </row>
    <row r="26" spans="1:6" ht="15.95" customHeight="1" x14ac:dyDescent="0.25">
      <c r="A26" s="65" t="s">
        <v>78</v>
      </c>
      <c r="B26" s="61">
        <v>7.6</v>
      </c>
      <c r="C26" s="61">
        <v>140.9</v>
      </c>
      <c r="D26" s="60">
        <v>522</v>
      </c>
      <c r="E26" s="61">
        <v>104.5</v>
      </c>
      <c r="F26" s="26" t="s">
        <v>79</v>
      </c>
    </row>
    <row r="27" spans="1:6" ht="15.95" customHeight="1" x14ac:dyDescent="0.25">
      <c r="A27" s="65" t="s">
        <v>80</v>
      </c>
      <c r="B27" s="61">
        <v>1.1000000000000001</v>
      </c>
      <c r="C27" s="61">
        <v>104</v>
      </c>
      <c r="D27" s="60">
        <v>478</v>
      </c>
      <c r="E27" s="61">
        <v>96.4</v>
      </c>
      <c r="F27" s="26" t="s">
        <v>81</v>
      </c>
    </row>
    <row r="28" spans="1:6" ht="15.95" customHeight="1" x14ac:dyDescent="0.25">
      <c r="A28" s="66" t="s">
        <v>82</v>
      </c>
      <c r="B28" s="61">
        <v>10.199999999999999</v>
      </c>
      <c r="C28" s="61">
        <v>101.6</v>
      </c>
      <c r="D28" s="60">
        <v>484</v>
      </c>
      <c r="E28" s="61">
        <v>100</v>
      </c>
      <c r="F28" s="25" t="s">
        <v>83</v>
      </c>
    </row>
    <row r="29" spans="1:6" ht="42" customHeight="1" x14ac:dyDescent="0.25">
      <c r="A29" s="180" t="s">
        <v>29</v>
      </c>
      <c r="B29" s="180"/>
      <c r="C29" s="180"/>
      <c r="D29" s="180"/>
      <c r="E29" s="180"/>
      <c r="F29" s="180"/>
    </row>
    <row r="32" spans="1:6" x14ac:dyDescent="0.25">
      <c r="B32" s="92"/>
      <c r="C32" s="92"/>
      <c r="D32" s="92"/>
      <c r="E32" s="92"/>
    </row>
  </sheetData>
  <mergeCells count="5">
    <mergeCell ref="A1:F1"/>
    <mergeCell ref="A2:A3"/>
    <mergeCell ref="B2:C2"/>
    <mergeCell ref="D2:E2"/>
    <mergeCell ref="A29:F29"/>
  </mergeCells>
  <conditionalFormatting sqref="C4:C19 C21:C28">
    <cfRule type="cellIs" dxfId="199" priority="3" stopIfTrue="1" operator="greaterThanOrEqual">
      <formula>150</formula>
    </cfRule>
  </conditionalFormatting>
  <conditionalFormatting sqref="E4:E19 E21:E28">
    <cfRule type="cellIs" dxfId="198" priority="2" stopIfTrue="1" operator="greaterThanOrEqual">
      <formula>150</formula>
    </cfRule>
  </conditionalFormatting>
  <conditionalFormatting sqref="B20:E20">
    <cfRule type="cellIs" dxfId="197" priority="1" stopIfTrue="1" operator="greaterThanOrEqual">
      <formula>150</formula>
    </cfRule>
  </conditionalFormatting>
  <printOptions horizontalCentered="1"/>
  <pageMargins left="0.78740157480314965" right="0.19685039370078741" top="0.19685039370078741" bottom="0.19685039370078741" header="0" footer="0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zoomScale="80" zoomScaleNormal="80" workbookViewId="0">
      <selection activeCell="S22" sqref="S22"/>
    </sheetView>
  </sheetViews>
  <sheetFormatPr defaultRowHeight="15.75" x14ac:dyDescent="0.25"/>
  <cols>
    <col min="1" max="1" width="25.140625" style="53" customWidth="1"/>
    <col min="2" max="2" width="9.7109375" style="53" customWidth="1"/>
    <col min="3" max="3" width="9" style="53" customWidth="1"/>
    <col min="4" max="4" width="14.28515625" style="53" customWidth="1"/>
    <col min="5" max="5" width="11.42578125" style="53" customWidth="1"/>
    <col min="6" max="6" width="11.28515625" style="53" customWidth="1"/>
    <col min="7" max="7" width="15.5703125" style="53" customWidth="1"/>
    <col min="8" max="9" width="9.7109375" style="53" customWidth="1"/>
    <col min="10" max="10" width="14.28515625" style="53" customWidth="1"/>
    <col min="11" max="11" width="21.7109375" style="53" customWidth="1"/>
    <col min="12" max="256" width="9.140625" style="53"/>
    <col min="257" max="257" width="25.140625" style="53" customWidth="1"/>
    <col min="258" max="258" width="9.7109375" style="53" customWidth="1"/>
    <col min="259" max="259" width="9" style="53" customWidth="1"/>
    <col min="260" max="260" width="14.28515625" style="53" customWidth="1"/>
    <col min="261" max="261" width="11.42578125" style="53" customWidth="1"/>
    <col min="262" max="262" width="11.28515625" style="53" customWidth="1"/>
    <col min="263" max="263" width="15.5703125" style="53" customWidth="1"/>
    <col min="264" max="265" width="9.7109375" style="53" customWidth="1"/>
    <col min="266" max="266" width="14.28515625" style="53" customWidth="1"/>
    <col min="267" max="267" width="21.7109375" style="53" customWidth="1"/>
    <col min="268" max="512" width="9.140625" style="53"/>
    <col min="513" max="513" width="25.140625" style="53" customWidth="1"/>
    <col min="514" max="514" width="9.7109375" style="53" customWidth="1"/>
    <col min="515" max="515" width="9" style="53" customWidth="1"/>
    <col min="516" max="516" width="14.28515625" style="53" customWidth="1"/>
    <col min="517" max="517" width="11.42578125" style="53" customWidth="1"/>
    <col min="518" max="518" width="11.28515625" style="53" customWidth="1"/>
    <col min="519" max="519" width="15.5703125" style="53" customWidth="1"/>
    <col min="520" max="521" width="9.7109375" style="53" customWidth="1"/>
    <col min="522" max="522" width="14.28515625" style="53" customWidth="1"/>
    <col min="523" max="523" width="21.7109375" style="53" customWidth="1"/>
    <col min="524" max="768" width="9.140625" style="53"/>
    <col min="769" max="769" width="25.140625" style="53" customWidth="1"/>
    <col min="770" max="770" width="9.7109375" style="53" customWidth="1"/>
    <col min="771" max="771" width="9" style="53" customWidth="1"/>
    <col min="772" max="772" width="14.28515625" style="53" customWidth="1"/>
    <col min="773" max="773" width="11.42578125" style="53" customWidth="1"/>
    <col min="774" max="774" width="11.28515625" style="53" customWidth="1"/>
    <col min="775" max="775" width="15.5703125" style="53" customWidth="1"/>
    <col min="776" max="777" width="9.7109375" style="53" customWidth="1"/>
    <col min="778" max="778" width="14.28515625" style="53" customWidth="1"/>
    <col min="779" max="779" width="21.7109375" style="53" customWidth="1"/>
    <col min="780" max="1024" width="9.140625" style="53"/>
    <col min="1025" max="1025" width="25.140625" style="53" customWidth="1"/>
    <col min="1026" max="1026" width="9.7109375" style="53" customWidth="1"/>
    <col min="1027" max="1027" width="9" style="53" customWidth="1"/>
    <col min="1028" max="1028" width="14.28515625" style="53" customWidth="1"/>
    <col min="1029" max="1029" width="11.42578125" style="53" customWidth="1"/>
    <col min="1030" max="1030" width="11.28515625" style="53" customWidth="1"/>
    <col min="1031" max="1031" width="15.5703125" style="53" customWidth="1"/>
    <col min="1032" max="1033" width="9.7109375" style="53" customWidth="1"/>
    <col min="1034" max="1034" width="14.28515625" style="53" customWidth="1"/>
    <col min="1035" max="1035" width="21.7109375" style="53" customWidth="1"/>
    <col min="1036" max="1280" width="9.140625" style="53"/>
    <col min="1281" max="1281" width="25.140625" style="53" customWidth="1"/>
    <col min="1282" max="1282" width="9.7109375" style="53" customWidth="1"/>
    <col min="1283" max="1283" width="9" style="53" customWidth="1"/>
    <col min="1284" max="1284" width="14.28515625" style="53" customWidth="1"/>
    <col min="1285" max="1285" width="11.42578125" style="53" customWidth="1"/>
    <col min="1286" max="1286" width="11.28515625" style="53" customWidth="1"/>
    <col min="1287" max="1287" width="15.5703125" style="53" customWidth="1"/>
    <col min="1288" max="1289" width="9.7109375" style="53" customWidth="1"/>
    <col min="1290" max="1290" width="14.28515625" style="53" customWidth="1"/>
    <col min="1291" max="1291" width="21.7109375" style="53" customWidth="1"/>
    <col min="1292" max="1536" width="9.140625" style="53"/>
    <col min="1537" max="1537" width="25.140625" style="53" customWidth="1"/>
    <col min="1538" max="1538" width="9.7109375" style="53" customWidth="1"/>
    <col min="1539" max="1539" width="9" style="53" customWidth="1"/>
    <col min="1540" max="1540" width="14.28515625" style="53" customWidth="1"/>
    <col min="1541" max="1541" width="11.42578125" style="53" customWidth="1"/>
    <col min="1542" max="1542" width="11.28515625" style="53" customWidth="1"/>
    <col min="1543" max="1543" width="15.5703125" style="53" customWidth="1"/>
    <col min="1544" max="1545" width="9.7109375" style="53" customWidth="1"/>
    <col min="1546" max="1546" width="14.28515625" style="53" customWidth="1"/>
    <col min="1547" max="1547" width="21.7109375" style="53" customWidth="1"/>
    <col min="1548" max="1792" width="9.140625" style="53"/>
    <col min="1793" max="1793" width="25.140625" style="53" customWidth="1"/>
    <col min="1794" max="1794" width="9.7109375" style="53" customWidth="1"/>
    <col min="1795" max="1795" width="9" style="53" customWidth="1"/>
    <col min="1796" max="1796" width="14.28515625" style="53" customWidth="1"/>
    <col min="1797" max="1797" width="11.42578125" style="53" customWidth="1"/>
    <col min="1798" max="1798" width="11.28515625" style="53" customWidth="1"/>
    <col min="1799" max="1799" width="15.5703125" style="53" customWidth="1"/>
    <col min="1800" max="1801" width="9.7109375" style="53" customWidth="1"/>
    <col min="1802" max="1802" width="14.28515625" style="53" customWidth="1"/>
    <col min="1803" max="1803" width="21.7109375" style="53" customWidth="1"/>
    <col min="1804" max="2048" width="9.140625" style="53"/>
    <col min="2049" max="2049" width="25.140625" style="53" customWidth="1"/>
    <col min="2050" max="2050" width="9.7109375" style="53" customWidth="1"/>
    <col min="2051" max="2051" width="9" style="53" customWidth="1"/>
    <col min="2052" max="2052" width="14.28515625" style="53" customWidth="1"/>
    <col min="2053" max="2053" width="11.42578125" style="53" customWidth="1"/>
    <col min="2054" max="2054" width="11.28515625" style="53" customWidth="1"/>
    <col min="2055" max="2055" width="15.5703125" style="53" customWidth="1"/>
    <col min="2056" max="2057" width="9.7109375" style="53" customWidth="1"/>
    <col min="2058" max="2058" width="14.28515625" style="53" customWidth="1"/>
    <col min="2059" max="2059" width="21.7109375" style="53" customWidth="1"/>
    <col min="2060" max="2304" width="9.140625" style="53"/>
    <col min="2305" max="2305" width="25.140625" style="53" customWidth="1"/>
    <col min="2306" max="2306" width="9.7109375" style="53" customWidth="1"/>
    <col min="2307" max="2307" width="9" style="53" customWidth="1"/>
    <col min="2308" max="2308" width="14.28515625" style="53" customWidth="1"/>
    <col min="2309" max="2309" width="11.42578125" style="53" customWidth="1"/>
    <col min="2310" max="2310" width="11.28515625" style="53" customWidth="1"/>
    <col min="2311" max="2311" width="15.5703125" style="53" customWidth="1"/>
    <col min="2312" max="2313" width="9.7109375" style="53" customWidth="1"/>
    <col min="2314" max="2314" width="14.28515625" style="53" customWidth="1"/>
    <col min="2315" max="2315" width="21.7109375" style="53" customWidth="1"/>
    <col min="2316" max="2560" width="9.140625" style="53"/>
    <col min="2561" max="2561" width="25.140625" style="53" customWidth="1"/>
    <col min="2562" max="2562" width="9.7109375" style="53" customWidth="1"/>
    <col min="2563" max="2563" width="9" style="53" customWidth="1"/>
    <col min="2564" max="2564" width="14.28515625" style="53" customWidth="1"/>
    <col min="2565" max="2565" width="11.42578125" style="53" customWidth="1"/>
    <col min="2566" max="2566" width="11.28515625" style="53" customWidth="1"/>
    <col min="2567" max="2567" width="15.5703125" style="53" customWidth="1"/>
    <col min="2568" max="2569" width="9.7109375" style="53" customWidth="1"/>
    <col min="2570" max="2570" width="14.28515625" style="53" customWidth="1"/>
    <col min="2571" max="2571" width="21.7109375" style="53" customWidth="1"/>
    <col min="2572" max="2816" width="9.140625" style="53"/>
    <col min="2817" max="2817" width="25.140625" style="53" customWidth="1"/>
    <col min="2818" max="2818" width="9.7109375" style="53" customWidth="1"/>
    <col min="2819" max="2819" width="9" style="53" customWidth="1"/>
    <col min="2820" max="2820" width="14.28515625" style="53" customWidth="1"/>
    <col min="2821" max="2821" width="11.42578125" style="53" customWidth="1"/>
    <col min="2822" max="2822" width="11.28515625" style="53" customWidth="1"/>
    <col min="2823" max="2823" width="15.5703125" style="53" customWidth="1"/>
    <col min="2824" max="2825" width="9.7109375" style="53" customWidth="1"/>
    <col min="2826" max="2826" width="14.28515625" style="53" customWidth="1"/>
    <col min="2827" max="2827" width="21.7109375" style="53" customWidth="1"/>
    <col min="2828" max="3072" width="9.140625" style="53"/>
    <col min="3073" max="3073" width="25.140625" style="53" customWidth="1"/>
    <col min="3074" max="3074" width="9.7109375" style="53" customWidth="1"/>
    <col min="3075" max="3075" width="9" style="53" customWidth="1"/>
    <col min="3076" max="3076" width="14.28515625" style="53" customWidth="1"/>
    <col min="3077" max="3077" width="11.42578125" style="53" customWidth="1"/>
    <col min="3078" max="3078" width="11.28515625" style="53" customWidth="1"/>
    <col min="3079" max="3079" width="15.5703125" style="53" customWidth="1"/>
    <col min="3080" max="3081" width="9.7109375" style="53" customWidth="1"/>
    <col min="3082" max="3082" width="14.28515625" style="53" customWidth="1"/>
    <col min="3083" max="3083" width="21.7109375" style="53" customWidth="1"/>
    <col min="3084" max="3328" width="9.140625" style="53"/>
    <col min="3329" max="3329" width="25.140625" style="53" customWidth="1"/>
    <col min="3330" max="3330" width="9.7109375" style="53" customWidth="1"/>
    <col min="3331" max="3331" width="9" style="53" customWidth="1"/>
    <col min="3332" max="3332" width="14.28515625" style="53" customWidth="1"/>
    <col min="3333" max="3333" width="11.42578125" style="53" customWidth="1"/>
    <col min="3334" max="3334" width="11.28515625" style="53" customWidth="1"/>
    <col min="3335" max="3335" width="15.5703125" style="53" customWidth="1"/>
    <col min="3336" max="3337" width="9.7109375" style="53" customWidth="1"/>
    <col min="3338" max="3338" width="14.28515625" style="53" customWidth="1"/>
    <col min="3339" max="3339" width="21.7109375" style="53" customWidth="1"/>
    <col min="3340" max="3584" width="9.140625" style="53"/>
    <col min="3585" max="3585" width="25.140625" style="53" customWidth="1"/>
    <col min="3586" max="3586" width="9.7109375" style="53" customWidth="1"/>
    <col min="3587" max="3587" width="9" style="53" customWidth="1"/>
    <col min="3588" max="3588" width="14.28515625" style="53" customWidth="1"/>
    <col min="3589" max="3589" width="11.42578125" style="53" customWidth="1"/>
    <col min="3590" max="3590" width="11.28515625" style="53" customWidth="1"/>
    <col min="3591" max="3591" width="15.5703125" style="53" customWidth="1"/>
    <col min="3592" max="3593" width="9.7109375" style="53" customWidth="1"/>
    <col min="3594" max="3594" width="14.28515625" style="53" customWidth="1"/>
    <col min="3595" max="3595" width="21.7109375" style="53" customWidth="1"/>
    <col min="3596" max="3840" width="9.140625" style="53"/>
    <col min="3841" max="3841" width="25.140625" style="53" customWidth="1"/>
    <col min="3842" max="3842" width="9.7109375" style="53" customWidth="1"/>
    <col min="3843" max="3843" width="9" style="53" customWidth="1"/>
    <col min="3844" max="3844" width="14.28515625" style="53" customWidth="1"/>
    <col min="3845" max="3845" width="11.42578125" style="53" customWidth="1"/>
    <col min="3846" max="3846" width="11.28515625" style="53" customWidth="1"/>
    <col min="3847" max="3847" width="15.5703125" style="53" customWidth="1"/>
    <col min="3848" max="3849" width="9.7109375" style="53" customWidth="1"/>
    <col min="3850" max="3850" width="14.28515625" style="53" customWidth="1"/>
    <col min="3851" max="3851" width="21.7109375" style="53" customWidth="1"/>
    <col min="3852" max="4096" width="9.140625" style="53"/>
    <col min="4097" max="4097" width="25.140625" style="53" customWidth="1"/>
    <col min="4098" max="4098" width="9.7109375" style="53" customWidth="1"/>
    <col min="4099" max="4099" width="9" style="53" customWidth="1"/>
    <col min="4100" max="4100" width="14.28515625" style="53" customWidth="1"/>
    <col min="4101" max="4101" width="11.42578125" style="53" customWidth="1"/>
    <col min="4102" max="4102" width="11.28515625" style="53" customWidth="1"/>
    <col min="4103" max="4103" width="15.5703125" style="53" customWidth="1"/>
    <col min="4104" max="4105" width="9.7109375" style="53" customWidth="1"/>
    <col min="4106" max="4106" width="14.28515625" style="53" customWidth="1"/>
    <col min="4107" max="4107" width="21.7109375" style="53" customWidth="1"/>
    <col min="4108" max="4352" width="9.140625" style="53"/>
    <col min="4353" max="4353" width="25.140625" style="53" customWidth="1"/>
    <col min="4354" max="4354" width="9.7109375" style="53" customWidth="1"/>
    <col min="4355" max="4355" width="9" style="53" customWidth="1"/>
    <col min="4356" max="4356" width="14.28515625" style="53" customWidth="1"/>
    <col min="4357" max="4357" width="11.42578125" style="53" customWidth="1"/>
    <col min="4358" max="4358" width="11.28515625" style="53" customWidth="1"/>
    <col min="4359" max="4359" width="15.5703125" style="53" customWidth="1"/>
    <col min="4360" max="4361" width="9.7109375" style="53" customWidth="1"/>
    <col min="4362" max="4362" width="14.28515625" style="53" customWidth="1"/>
    <col min="4363" max="4363" width="21.7109375" style="53" customWidth="1"/>
    <col min="4364" max="4608" width="9.140625" style="53"/>
    <col min="4609" max="4609" width="25.140625" style="53" customWidth="1"/>
    <col min="4610" max="4610" width="9.7109375" style="53" customWidth="1"/>
    <col min="4611" max="4611" width="9" style="53" customWidth="1"/>
    <col min="4612" max="4612" width="14.28515625" style="53" customWidth="1"/>
    <col min="4613" max="4613" width="11.42578125" style="53" customWidth="1"/>
    <col min="4614" max="4614" width="11.28515625" style="53" customWidth="1"/>
    <col min="4615" max="4615" width="15.5703125" style="53" customWidth="1"/>
    <col min="4616" max="4617" width="9.7109375" style="53" customWidth="1"/>
    <col min="4618" max="4618" width="14.28515625" style="53" customWidth="1"/>
    <col min="4619" max="4619" width="21.7109375" style="53" customWidth="1"/>
    <col min="4620" max="4864" width="9.140625" style="53"/>
    <col min="4865" max="4865" width="25.140625" style="53" customWidth="1"/>
    <col min="4866" max="4866" width="9.7109375" style="53" customWidth="1"/>
    <col min="4867" max="4867" width="9" style="53" customWidth="1"/>
    <col min="4868" max="4868" width="14.28515625" style="53" customWidth="1"/>
    <col min="4869" max="4869" width="11.42578125" style="53" customWidth="1"/>
    <col min="4870" max="4870" width="11.28515625" style="53" customWidth="1"/>
    <col min="4871" max="4871" width="15.5703125" style="53" customWidth="1"/>
    <col min="4872" max="4873" width="9.7109375" style="53" customWidth="1"/>
    <col min="4874" max="4874" width="14.28515625" style="53" customWidth="1"/>
    <col min="4875" max="4875" width="21.7109375" style="53" customWidth="1"/>
    <col min="4876" max="5120" width="9.140625" style="53"/>
    <col min="5121" max="5121" width="25.140625" style="53" customWidth="1"/>
    <col min="5122" max="5122" width="9.7109375" style="53" customWidth="1"/>
    <col min="5123" max="5123" width="9" style="53" customWidth="1"/>
    <col min="5124" max="5124" width="14.28515625" style="53" customWidth="1"/>
    <col min="5125" max="5125" width="11.42578125" style="53" customWidth="1"/>
    <col min="5126" max="5126" width="11.28515625" style="53" customWidth="1"/>
    <col min="5127" max="5127" width="15.5703125" style="53" customWidth="1"/>
    <col min="5128" max="5129" width="9.7109375" style="53" customWidth="1"/>
    <col min="5130" max="5130" width="14.28515625" style="53" customWidth="1"/>
    <col min="5131" max="5131" width="21.7109375" style="53" customWidth="1"/>
    <col min="5132" max="5376" width="9.140625" style="53"/>
    <col min="5377" max="5377" width="25.140625" style="53" customWidth="1"/>
    <col min="5378" max="5378" width="9.7109375" style="53" customWidth="1"/>
    <col min="5379" max="5379" width="9" style="53" customWidth="1"/>
    <col min="5380" max="5380" width="14.28515625" style="53" customWidth="1"/>
    <col min="5381" max="5381" width="11.42578125" style="53" customWidth="1"/>
    <col min="5382" max="5382" width="11.28515625" style="53" customWidth="1"/>
    <col min="5383" max="5383" width="15.5703125" style="53" customWidth="1"/>
    <col min="5384" max="5385" width="9.7109375" style="53" customWidth="1"/>
    <col min="5386" max="5386" width="14.28515625" style="53" customWidth="1"/>
    <col min="5387" max="5387" width="21.7109375" style="53" customWidth="1"/>
    <col min="5388" max="5632" width="9.140625" style="53"/>
    <col min="5633" max="5633" width="25.140625" style="53" customWidth="1"/>
    <col min="5634" max="5634" width="9.7109375" style="53" customWidth="1"/>
    <col min="5635" max="5635" width="9" style="53" customWidth="1"/>
    <col min="5636" max="5636" width="14.28515625" style="53" customWidth="1"/>
    <col min="5637" max="5637" width="11.42578125" style="53" customWidth="1"/>
    <col min="5638" max="5638" width="11.28515625" style="53" customWidth="1"/>
    <col min="5639" max="5639" width="15.5703125" style="53" customWidth="1"/>
    <col min="5640" max="5641" width="9.7109375" style="53" customWidth="1"/>
    <col min="5642" max="5642" width="14.28515625" style="53" customWidth="1"/>
    <col min="5643" max="5643" width="21.7109375" style="53" customWidth="1"/>
    <col min="5644" max="5888" width="9.140625" style="53"/>
    <col min="5889" max="5889" width="25.140625" style="53" customWidth="1"/>
    <col min="5890" max="5890" width="9.7109375" style="53" customWidth="1"/>
    <col min="5891" max="5891" width="9" style="53" customWidth="1"/>
    <col min="5892" max="5892" width="14.28515625" style="53" customWidth="1"/>
    <col min="5893" max="5893" width="11.42578125" style="53" customWidth="1"/>
    <col min="5894" max="5894" width="11.28515625" style="53" customWidth="1"/>
    <col min="5895" max="5895" width="15.5703125" style="53" customWidth="1"/>
    <col min="5896" max="5897" width="9.7109375" style="53" customWidth="1"/>
    <col min="5898" max="5898" width="14.28515625" style="53" customWidth="1"/>
    <col min="5899" max="5899" width="21.7109375" style="53" customWidth="1"/>
    <col min="5900" max="6144" width="9.140625" style="53"/>
    <col min="6145" max="6145" width="25.140625" style="53" customWidth="1"/>
    <col min="6146" max="6146" width="9.7109375" style="53" customWidth="1"/>
    <col min="6147" max="6147" width="9" style="53" customWidth="1"/>
    <col min="6148" max="6148" width="14.28515625" style="53" customWidth="1"/>
    <col min="6149" max="6149" width="11.42578125" style="53" customWidth="1"/>
    <col min="6150" max="6150" width="11.28515625" style="53" customWidth="1"/>
    <col min="6151" max="6151" width="15.5703125" style="53" customWidth="1"/>
    <col min="6152" max="6153" width="9.7109375" style="53" customWidth="1"/>
    <col min="6154" max="6154" width="14.28515625" style="53" customWidth="1"/>
    <col min="6155" max="6155" width="21.7109375" style="53" customWidth="1"/>
    <col min="6156" max="6400" width="9.140625" style="53"/>
    <col min="6401" max="6401" width="25.140625" style="53" customWidth="1"/>
    <col min="6402" max="6402" width="9.7109375" style="53" customWidth="1"/>
    <col min="6403" max="6403" width="9" style="53" customWidth="1"/>
    <col min="6404" max="6404" width="14.28515625" style="53" customWidth="1"/>
    <col min="6405" max="6405" width="11.42578125" style="53" customWidth="1"/>
    <col min="6406" max="6406" width="11.28515625" style="53" customWidth="1"/>
    <col min="6407" max="6407" width="15.5703125" style="53" customWidth="1"/>
    <col min="6408" max="6409" width="9.7109375" style="53" customWidth="1"/>
    <col min="6410" max="6410" width="14.28515625" style="53" customWidth="1"/>
    <col min="6411" max="6411" width="21.7109375" style="53" customWidth="1"/>
    <col min="6412" max="6656" width="9.140625" style="53"/>
    <col min="6657" max="6657" width="25.140625" style="53" customWidth="1"/>
    <col min="6658" max="6658" width="9.7109375" style="53" customWidth="1"/>
    <col min="6659" max="6659" width="9" style="53" customWidth="1"/>
    <col min="6660" max="6660" width="14.28515625" style="53" customWidth="1"/>
    <col min="6661" max="6661" width="11.42578125" style="53" customWidth="1"/>
    <col min="6662" max="6662" width="11.28515625" style="53" customWidth="1"/>
    <col min="6663" max="6663" width="15.5703125" style="53" customWidth="1"/>
    <col min="6664" max="6665" width="9.7109375" style="53" customWidth="1"/>
    <col min="6666" max="6666" width="14.28515625" style="53" customWidth="1"/>
    <col min="6667" max="6667" width="21.7109375" style="53" customWidth="1"/>
    <col min="6668" max="6912" width="9.140625" style="53"/>
    <col min="6913" max="6913" width="25.140625" style="53" customWidth="1"/>
    <col min="6914" max="6914" width="9.7109375" style="53" customWidth="1"/>
    <col min="6915" max="6915" width="9" style="53" customWidth="1"/>
    <col min="6916" max="6916" width="14.28515625" style="53" customWidth="1"/>
    <col min="6917" max="6917" width="11.42578125" style="53" customWidth="1"/>
    <col min="6918" max="6918" width="11.28515625" style="53" customWidth="1"/>
    <col min="6919" max="6919" width="15.5703125" style="53" customWidth="1"/>
    <col min="6920" max="6921" width="9.7109375" style="53" customWidth="1"/>
    <col min="6922" max="6922" width="14.28515625" style="53" customWidth="1"/>
    <col min="6923" max="6923" width="21.7109375" style="53" customWidth="1"/>
    <col min="6924" max="7168" width="9.140625" style="53"/>
    <col min="7169" max="7169" width="25.140625" style="53" customWidth="1"/>
    <col min="7170" max="7170" width="9.7109375" style="53" customWidth="1"/>
    <col min="7171" max="7171" width="9" style="53" customWidth="1"/>
    <col min="7172" max="7172" width="14.28515625" style="53" customWidth="1"/>
    <col min="7173" max="7173" width="11.42578125" style="53" customWidth="1"/>
    <col min="7174" max="7174" width="11.28515625" style="53" customWidth="1"/>
    <col min="7175" max="7175" width="15.5703125" style="53" customWidth="1"/>
    <col min="7176" max="7177" width="9.7109375" style="53" customWidth="1"/>
    <col min="7178" max="7178" width="14.28515625" style="53" customWidth="1"/>
    <col min="7179" max="7179" width="21.7109375" style="53" customWidth="1"/>
    <col min="7180" max="7424" width="9.140625" style="53"/>
    <col min="7425" max="7425" width="25.140625" style="53" customWidth="1"/>
    <col min="7426" max="7426" width="9.7109375" style="53" customWidth="1"/>
    <col min="7427" max="7427" width="9" style="53" customWidth="1"/>
    <col min="7428" max="7428" width="14.28515625" style="53" customWidth="1"/>
    <col min="7429" max="7429" width="11.42578125" style="53" customWidth="1"/>
    <col min="7430" max="7430" width="11.28515625" style="53" customWidth="1"/>
    <col min="7431" max="7431" width="15.5703125" style="53" customWidth="1"/>
    <col min="7432" max="7433" width="9.7109375" style="53" customWidth="1"/>
    <col min="7434" max="7434" width="14.28515625" style="53" customWidth="1"/>
    <col min="7435" max="7435" width="21.7109375" style="53" customWidth="1"/>
    <col min="7436" max="7680" width="9.140625" style="53"/>
    <col min="7681" max="7681" width="25.140625" style="53" customWidth="1"/>
    <col min="7682" max="7682" width="9.7109375" style="53" customWidth="1"/>
    <col min="7683" max="7683" width="9" style="53" customWidth="1"/>
    <col min="7684" max="7684" width="14.28515625" style="53" customWidth="1"/>
    <col min="7685" max="7685" width="11.42578125" style="53" customWidth="1"/>
    <col min="7686" max="7686" width="11.28515625" style="53" customWidth="1"/>
    <col min="7687" max="7687" width="15.5703125" style="53" customWidth="1"/>
    <col min="7688" max="7689" width="9.7109375" style="53" customWidth="1"/>
    <col min="7690" max="7690" width="14.28515625" style="53" customWidth="1"/>
    <col min="7691" max="7691" width="21.7109375" style="53" customWidth="1"/>
    <col min="7692" max="7936" width="9.140625" style="53"/>
    <col min="7937" max="7937" width="25.140625" style="53" customWidth="1"/>
    <col min="7938" max="7938" width="9.7109375" style="53" customWidth="1"/>
    <col min="7939" max="7939" width="9" style="53" customWidth="1"/>
    <col min="7940" max="7940" width="14.28515625" style="53" customWidth="1"/>
    <col min="7941" max="7941" width="11.42578125" style="53" customWidth="1"/>
    <col min="7942" max="7942" width="11.28515625" style="53" customWidth="1"/>
    <col min="7943" max="7943" width="15.5703125" style="53" customWidth="1"/>
    <col min="7944" max="7945" width="9.7109375" style="53" customWidth="1"/>
    <col min="7946" max="7946" width="14.28515625" style="53" customWidth="1"/>
    <col min="7947" max="7947" width="21.7109375" style="53" customWidth="1"/>
    <col min="7948" max="8192" width="9.140625" style="53"/>
    <col min="8193" max="8193" width="25.140625" style="53" customWidth="1"/>
    <col min="8194" max="8194" width="9.7109375" style="53" customWidth="1"/>
    <col min="8195" max="8195" width="9" style="53" customWidth="1"/>
    <col min="8196" max="8196" width="14.28515625" style="53" customWidth="1"/>
    <col min="8197" max="8197" width="11.42578125" style="53" customWidth="1"/>
    <col min="8198" max="8198" width="11.28515625" style="53" customWidth="1"/>
    <col min="8199" max="8199" width="15.5703125" style="53" customWidth="1"/>
    <col min="8200" max="8201" width="9.7109375" style="53" customWidth="1"/>
    <col min="8202" max="8202" width="14.28515625" style="53" customWidth="1"/>
    <col min="8203" max="8203" width="21.7109375" style="53" customWidth="1"/>
    <col min="8204" max="8448" width="9.140625" style="53"/>
    <col min="8449" max="8449" width="25.140625" style="53" customWidth="1"/>
    <col min="8450" max="8450" width="9.7109375" style="53" customWidth="1"/>
    <col min="8451" max="8451" width="9" style="53" customWidth="1"/>
    <col min="8452" max="8452" width="14.28515625" style="53" customWidth="1"/>
    <col min="8453" max="8453" width="11.42578125" style="53" customWidth="1"/>
    <col min="8454" max="8454" width="11.28515625" style="53" customWidth="1"/>
    <col min="8455" max="8455" width="15.5703125" style="53" customWidth="1"/>
    <col min="8456" max="8457" width="9.7109375" style="53" customWidth="1"/>
    <col min="8458" max="8458" width="14.28515625" style="53" customWidth="1"/>
    <col min="8459" max="8459" width="21.7109375" style="53" customWidth="1"/>
    <col min="8460" max="8704" width="9.140625" style="53"/>
    <col min="8705" max="8705" width="25.140625" style="53" customWidth="1"/>
    <col min="8706" max="8706" width="9.7109375" style="53" customWidth="1"/>
    <col min="8707" max="8707" width="9" style="53" customWidth="1"/>
    <col min="8708" max="8708" width="14.28515625" style="53" customWidth="1"/>
    <col min="8709" max="8709" width="11.42578125" style="53" customWidth="1"/>
    <col min="8710" max="8710" width="11.28515625" style="53" customWidth="1"/>
    <col min="8711" max="8711" width="15.5703125" style="53" customWidth="1"/>
    <col min="8712" max="8713" width="9.7109375" style="53" customWidth="1"/>
    <col min="8714" max="8714" width="14.28515625" style="53" customWidth="1"/>
    <col min="8715" max="8715" width="21.7109375" style="53" customWidth="1"/>
    <col min="8716" max="8960" width="9.140625" style="53"/>
    <col min="8961" max="8961" width="25.140625" style="53" customWidth="1"/>
    <col min="8962" max="8962" width="9.7109375" style="53" customWidth="1"/>
    <col min="8963" max="8963" width="9" style="53" customWidth="1"/>
    <col min="8964" max="8964" width="14.28515625" style="53" customWidth="1"/>
    <col min="8965" max="8965" width="11.42578125" style="53" customWidth="1"/>
    <col min="8966" max="8966" width="11.28515625" style="53" customWidth="1"/>
    <col min="8967" max="8967" width="15.5703125" style="53" customWidth="1"/>
    <col min="8968" max="8969" width="9.7109375" style="53" customWidth="1"/>
    <col min="8970" max="8970" width="14.28515625" style="53" customWidth="1"/>
    <col min="8971" max="8971" width="21.7109375" style="53" customWidth="1"/>
    <col min="8972" max="9216" width="9.140625" style="53"/>
    <col min="9217" max="9217" width="25.140625" style="53" customWidth="1"/>
    <col min="9218" max="9218" width="9.7109375" style="53" customWidth="1"/>
    <col min="9219" max="9219" width="9" style="53" customWidth="1"/>
    <col min="9220" max="9220" width="14.28515625" style="53" customWidth="1"/>
    <col min="9221" max="9221" width="11.42578125" style="53" customWidth="1"/>
    <col min="9222" max="9222" width="11.28515625" style="53" customWidth="1"/>
    <col min="9223" max="9223" width="15.5703125" style="53" customWidth="1"/>
    <col min="9224" max="9225" width="9.7109375" style="53" customWidth="1"/>
    <col min="9226" max="9226" width="14.28515625" style="53" customWidth="1"/>
    <col min="9227" max="9227" width="21.7109375" style="53" customWidth="1"/>
    <col min="9228" max="9472" width="9.140625" style="53"/>
    <col min="9473" max="9473" width="25.140625" style="53" customWidth="1"/>
    <col min="9474" max="9474" width="9.7109375" style="53" customWidth="1"/>
    <col min="9475" max="9475" width="9" style="53" customWidth="1"/>
    <col min="9476" max="9476" width="14.28515625" style="53" customWidth="1"/>
    <col min="9477" max="9477" width="11.42578125" style="53" customWidth="1"/>
    <col min="9478" max="9478" width="11.28515625" style="53" customWidth="1"/>
    <col min="9479" max="9479" width="15.5703125" style="53" customWidth="1"/>
    <col min="9480" max="9481" width="9.7109375" style="53" customWidth="1"/>
    <col min="9482" max="9482" width="14.28515625" style="53" customWidth="1"/>
    <col min="9483" max="9483" width="21.7109375" style="53" customWidth="1"/>
    <col min="9484" max="9728" width="9.140625" style="53"/>
    <col min="9729" max="9729" width="25.140625" style="53" customWidth="1"/>
    <col min="9730" max="9730" width="9.7109375" style="53" customWidth="1"/>
    <col min="9731" max="9731" width="9" style="53" customWidth="1"/>
    <col min="9732" max="9732" width="14.28515625" style="53" customWidth="1"/>
    <col min="9733" max="9733" width="11.42578125" style="53" customWidth="1"/>
    <col min="9734" max="9734" width="11.28515625" style="53" customWidth="1"/>
    <col min="9735" max="9735" width="15.5703125" style="53" customWidth="1"/>
    <col min="9736" max="9737" width="9.7109375" style="53" customWidth="1"/>
    <col min="9738" max="9738" width="14.28515625" style="53" customWidth="1"/>
    <col min="9739" max="9739" width="21.7109375" style="53" customWidth="1"/>
    <col min="9740" max="9984" width="9.140625" style="53"/>
    <col min="9985" max="9985" width="25.140625" style="53" customWidth="1"/>
    <col min="9986" max="9986" width="9.7109375" style="53" customWidth="1"/>
    <col min="9987" max="9987" width="9" style="53" customWidth="1"/>
    <col min="9988" max="9988" width="14.28515625" style="53" customWidth="1"/>
    <col min="9989" max="9989" width="11.42578125" style="53" customWidth="1"/>
    <col min="9990" max="9990" width="11.28515625" style="53" customWidth="1"/>
    <col min="9991" max="9991" width="15.5703125" style="53" customWidth="1"/>
    <col min="9992" max="9993" width="9.7109375" style="53" customWidth="1"/>
    <col min="9994" max="9994" width="14.28515625" style="53" customWidth="1"/>
    <col min="9995" max="9995" width="21.7109375" style="53" customWidth="1"/>
    <col min="9996" max="10240" width="9.140625" style="53"/>
    <col min="10241" max="10241" width="25.140625" style="53" customWidth="1"/>
    <col min="10242" max="10242" width="9.7109375" style="53" customWidth="1"/>
    <col min="10243" max="10243" width="9" style="53" customWidth="1"/>
    <col min="10244" max="10244" width="14.28515625" style="53" customWidth="1"/>
    <col min="10245" max="10245" width="11.42578125" style="53" customWidth="1"/>
    <col min="10246" max="10246" width="11.28515625" style="53" customWidth="1"/>
    <col min="10247" max="10247" width="15.5703125" style="53" customWidth="1"/>
    <col min="10248" max="10249" width="9.7109375" style="53" customWidth="1"/>
    <col min="10250" max="10250" width="14.28515625" style="53" customWidth="1"/>
    <col min="10251" max="10251" width="21.7109375" style="53" customWidth="1"/>
    <col min="10252" max="10496" width="9.140625" style="53"/>
    <col min="10497" max="10497" width="25.140625" style="53" customWidth="1"/>
    <col min="10498" max="10498" width="9.7109375" style="53" customWidth="1"/>
    <col min="10499" max="10499" width="9" style="53" customWidth="1"/>
    <col min="10500" max="10500" width="14.28515625" style="53" customWidth="1"/>
    <col min="10501" max="10501" width="11.42578125" style="53" customWidth="1"/>
    <col min="10502" max="10502" width="11.28515625" style="53" customWidth="1"/>
    <col min="10503" max="10503" width="15.5703125" style="53" customWidth="1"/>
    <col min="10504" max="10505" width="9.7109375" style="53" customWidth="1"/>
    <col min="10506" max="10506" width="14.28515625" style="53" customWidth="1"/>
    <col min="10507" max="10507" width="21.7109375" style="53" customWidth="1"/>
    <col min="10508" max="10752" width="9.140625" style="53"/>
    <col min="10753" max="10753" width="25.140625" style="53" customWidth="1"/>
    <col min="10754" max="10754" width="9.7109375" style="53" customWidth="1"/>
    <col min="10755" max="10755" width="9" style="53" customWidth="1"/>
    <col min="10756" max="10756" width="14.28515625" style="53" customWidth="1"/>
    <col min="10757" max="10757" width="11.42578125" style="53" customWidth="1"/>
    <col min="10758" max="10758" width="11.28515625" style="53" customWidth="1"/>
    <col min="10759" max="10759" width="15.5703125" style="53" customWidth="1"/>
    <col min="10760" max="10761" width="9.7109375" style="53" customWidth="1"/>
    <col min="10762" max="10762" width="14.28515625" style="53" customWidth="1"/>
    <col min="10763" max="10763" width="21.7109375" style="53" customWidth="1"/>
    <col min="10764" max="11008" width="9.140625" style="53"/>
    <col min="11009" max="11009" width="25.140625" style="53" customWidth="1"/>
    <col min="11010" max="11010" width="9.7109375" style="53" customWidth="1"/>
    <col min="11011" max="11011" width="9" style="53" customWidth="1"/>
    <col min="11012" max="11012" width="14.28515625" style="53" customWidth="1"/>
    <col min="11013" max="11013" width="11.42578125" style="53" customWidth="1"/>
    <col min="11014" max="11014" width="11.28515625" style="53" customWidth="1"/>
    <col min="11015" max="11015" width="15.5703125" style="53" customWidth="1"/>
    <col min="11016" max="11017" width="9.7109375" style="53" customWidth="1"/>
    <col min="11018" max="11018" width="14.28515625" style="53" customWidth="1"/>
    <col min="11019" max="11019" width="21.7109375" style="53" customWidth="1"/>
    <col min="11020" max="11264" width="9.140625" style="53"/>
    <col min="11265" max="11265" width="25.140625" style="53" customWidth="1"/>
    <col min="11266" max="11266" width="9.7109375" style="53" customWidth="1"/>
    <col min="11267" max="11267" width="9" style="53" customWidth="1"/>
    <col min="11268" max="11268" width="14.28515625" style="53" customWidth="1"/>
    <col min="11269" max="11269" width="11.42578125" style="53" customWidth="1"/>
    <col min="11270" max="11270" width="11.28515625" style="53" customWidth="1"/>
    <col min="11271" max="11271" width="15.5703125" style="53" customWidth="1"/>
    <col min="11272" max="11273" width="9.7109375" style="53" customWidth="1"/>
    <col min="11274" max="11274" width="14.28515625" style="53" customWidth="1"/>
    <col min="11275" max="11275" width="21.7109375" style="53" customWidth="1"/>
    <col min="11276" max="11520" width="9.140625" style="53"/>
    <col min="11521" max="11521" width="25.140625" style="53" customWidth="1"/>
    <col min="11522" max="11522" width="9.7109375" style="53" customWidth="1"/>
    <col min="11523" max="11523" width="9" style="53" customWidth="1"/>
    <col min="11524" max="11524" width="14.28515625" style="53" customWidth="1"/>
    <col min="11525" max="11525" width="11.42578125" style="53" customWidth="1"/>
    <col min="11526" max="11526" width="11.28515625" style="53" customWidth="1"/>
    <col min="11527" max="11527" width="15.5703125" style="53" customWidth="1"/>
    <col min="11528" max="11529" width="9.7109375" style="53" customWidth="1"/>
    <col min="11530" max="11530" width="14.28515625" style="53" customWidth="1"/>
    <col min="11531" max="11531" width="21.7109375" style="53" customWidth="1"/>
    <col min="11532" max="11776" width="9.140625" style="53"/>
    <col min="11777" max="11777" width="25.140625" style="53" customWidth="1"/>
    <col min="11778" max="11778" width="9.7109375" style="53" customWidth="1"/>
    <col min="11779" max="11779" width="9" style="53" customWidth="1"/>
    <col min="11780" max="11780" width="14.28515625" style="53" customWidth="1"/>
    <col min="11781" max="11781" width="11.42578125" style="53" customWidth="1"/>
    <col min="11782" max="11782" width="11.28515625" style="53" customWidth="1"/>
    <col min="11783" max="11783" width="15.5703125" style="53" customWidth="1"/>
    <col min="11784" max="11785" width="9.7109375" style="53" customWidth="1"/>
    <col min="11786" max="11786" width="14.28515625" style="53" customWidth="1"/>
    <col min="11787" max="11787" width="21.7109375" style="53" customWidth="1"/>
    <col min="11788" max="12032" width="9.140625" style="53"/>
    <col min="12033" max="12033" width="25.140625" style="53" customWidth="1"/>
    <col min="12034" max="12034" width="9.7109375" style="53" customWidth="1"/>
    <col min="12035" max="12035" width="9" style="53" customWidth="1"/>
    <col min="12036" max="12036" width="14.28515625" style="53" customWidth="1"/>
    <col min="12037" max="12037" width="11.42578125" style="53" customWidth="1"/>
    <col min="12038" max="12038" width="11.28515625" style="53" customWidth="1"/>
    <col min="12039" max="12039" width="15.5703125" style="53" customWidth="1"/>
    <col min="12040" max="12041" width="9.7109375" style="53" customWidth="1"/>
    <col min="12042" max="12042" width="14.28515625" style="53" customWidth="1"/>
    <col min="12043" max="12043" width="21.7109375" style="53" customWidth="1"/>
    <col min="12044" max="12288" width="9.140625" style="53"/>
    <col min="12289" max="12289" width="25.140625" style="53" customWidth="1"/>
    <col min="12290" max="12290" width="9.7109375" style="53" customWidth="1"/>
    <col min="12291" max="12291" width="9" style="53" customWidth="1"/>
    <col min="12292" max="12292" width="14.28515625" style="53" customWidth="1"/>
    <col min="12293" max="12293" width="11.42578125" style="53" customWidth="1"/>
    <col min="12294" max="12294" width="11.28515625" style="53" customWidth="1"/>
    <col min="12295" max="12295" width="15.5703125" style="53" customWidth="1"/>
    <col min="12296" max="12297" width="9.7109375" style="53" customWidth="1"/>
    <col min="12298" max="12298" width="14.28515625" style="53" customWidth="1"/>
    <col min="12299" max="12299" width="21.7109375" style="53" customWidth="1"/>
    <col min="12300" max="12544" width="9.140625" style="53"/>
    <col min="12545" max="12545" width="25.140625" style="53" customWidth="1"/>
    <col min="12546" max="12546" width="9.7109375" style="53" customWidth="1"/>
    <col min="12547" max="12547" width="9" style="53" customWidth="1"/>
    <col min="12548" max="12548" width="14.28515625" style="53" customWidth="1"/>
    <col min="12549" max="12549" width="11.42578125" style="53" customWidth="1"/>
    <col min="12550" max="12550" width="11.28515625" style="53" customWidth="1"/>
    <col min="12551" max="12551" width="15.5703125" style="53" customWidth="1"/>
    <col min="12552" max="12553" width="9.7109375" style="53" customWidth="1"/>
    <col min="12554" max="12554" width="14.28515625" style="53" customWidth="1"/>
    <col min="12555" max="12555" width="21.7109375" style="53" customWidth="1"/>
    <col min="12556" max="12800" width="9.140625" style="53"/>
    <col min="12801" max="12801" width="25.140625" style="53" customWidth="1"/>
    <col min="12802" max="12802" width="9.7109375" style="53" customWidth="1"/>
    <col min="12803" max="12803" width="9" style="53" customWidth="1"/>
    <col min="12804" max="12804" width="14.28515625" style="53" customWidth="1"/>
    <col min="12805" max="12805" width="11.42578125" style="53" customWidth="1"/>
    <col min="12806" max="12806" width="11.28515625" style="53" customWidth="1"/>
    <col min="12807" max="12807" width="15.5703125" style="53" customWidth="1"/>
    <col min="12808" max="12809" width="9.7109375" style="53" customWidth="1"/>
    <col min="12810" max="12810" width="14.28515625" style="53" customWidth="1"/>
    <col min="12811" max="12811" width="21.7109375" style="53" customWidth="1"/>
    <col min="12812" max="13056" width="9.140625" style="53"/>
    <col min="13057" max="13057" width="25.140625" style="53" customWidth="1"/>
    <col min="13058" max="13058" width="9.7109375" style="53" customWidth="1"/>
    <col min="13059" max="13059" width="9" style="53" customWidth="1"/>
    <col min="13060" max="13060" width="14.28515625" style="53" customWidth="1"/>
    <col min="13061" max="13061" width="11.42578125" style="53" customWidth="1"/>
    <col min="13062" max="13062" width="11.28515625" style="53" customWidth="1"/>
    <col min="13063" max="13063" width="15.5703125" style="53" customWidth="1"/>
    <col min="13064" max="13065" width="9.7109375" style="53" customWidth="1"/>
    <col min="13066" max="13066" width="14.28515625" style="53" customWidth="1"/>
    <col min="13067" max="13067" width="21.7109375" style="53" customWidth="1"/>
    <col min="13068" max="13312" width="9.140625" style="53"/>
    <col min="13313" max="13313" width="25.140625" style="53" customWidth="1"/>
    <col min="13314" max="13314" width="9.7109375" style="53" customWidth="1"/>
    <col min="13315" max="13315" width="9" style="53" customWidth="1"/>
    <col min="13316" max="13316" width="14.28515625" style="53" customWidth="1"/>
    <col min="13317" max="13317" width="11.42578125" style="53" customWidth="1"/>
    <col min="13318" max="13318" width="11.28515625" style="53" customWidth="1"/>
    <col min="13319" max="13319" width="15.5703125" style="53" customWidth="1"/>
    <col min="13320" max="13321" width="9.7109375" style="53" customWidth="1"/>
    <col min="13322" max="13322" width="14.28515625" style="53" customWidth="1"/>
    <col min="13323" max="13323" width="21.7109375" style="53" customWidth="1"/>
    <col min="13324" max="13568" width="9.140625" style="53"/>
    <col min="13569" max="13569" width="25.140625" style="53" customWidth="1"/>
    <col min="13570" max="13570" width="9.7109375" style="53" customWidth="1"/>
    <col min="13571" max="13571" width="9" style="53" customWidth="1"/>
    <col min="13572" max="13572" width="14.28515625" style="53" customWidth="1"/>
    <col min="13573" max="13573" width="11.42578125" style="53" customWidth="1"/>
    <col min="13574" max="13574" width="11.28515625" style="53" customWidth="1"/>
    <col min="13575" max="13575" width="15.5703125" style="53" customWidth="1"/>
    <col min="13576" max="13577" width="9.7109375" style="53" customWidth="1"/>
    <col min="13578" max="13578" width="14.28515625" style="53" customWidth="1"/>
    <col min="13579" max="13579" width="21.7109375" style="53" customWidth="1"/>
    <col min="13580" max="13824" width="9.140625" style="53"/>
    <col min="13825" max="13825" width="25.140625" style="53" customWidth="1"/>
    <col min="13826" max="13826" width="9.7109375" style="53" customWidth="1"/>
    <col min="13827" max="13827" width="9" style="53" customWidth="1"/>
    <col min="13828" max="13828" width="14.28515625" style="53" customWidth="1"/>
    <col min="13829" max="13829" width="11.42578125" style="53" customWidth="1"/>
    <col min="13830" max="13830" width="11.28515625" style="53" customWidth="1"/>
    <col min="13831" max="13831" width="15.5703125" style="53" customWidth="1"/>
    <col min="13832" max="13833" width="9.7109375" style="53" customWidth="1"/>
    <col min="13834" max="13834" width="14.28515625" style="53" customWidth="1"/>
    <col min="13835" max="13835" width="21.7109375" style="53" customWidth="1"/>
    <col min="13836" max="14080" width="9.140625" style="53"/>
    <col min="14081" max="14081" width="25.140625" style="53" customWidth="1"/>
    <col min="14082" max="14082" width="9.7109375" style="53" customWidth="1"/>
    <col min="14083" max="14083" width="9" style="53" customWidth="1"/>
    <col min="14084" max="14084" width="14.28515625" style="53" customWidth="1"/>
    <col min="14085" max="14085" width="11.42578125" style="53" customWidth="1"/>
    <col min="14086" max="14086" width="11.28515625" style="53" customWidth="1"/>
    <col min="14087" max="14087" width="15.5703125" style="53" customWidth="1"/>
    <col min="14088" max="14089" width="9.7109375" style="53" customWidth="1"/>
    <col min="14090" max="14090" width="14.28515625" style="53" customWidth="1"/>
    <col min="14091" max="14091" width="21.7109375" style="53" customWidth="1"/>
    <col min="14092" max="14336" width="9.140625" style="53"/>
    <col min="14337" max="14337" width="25.140625" style="53" customWidth="1"/>
    <col min="14338" max="14338" width="9.7109375" style="53" customWidth="1"/>
    <col min="14339" max="14339" width="9" style="53" customWidth="1"/>
    <col min="14340" max="14340" width="14.28515625" style="53" customWidth="1"/>
    <col min="14341" max="14341" width="11.42578125" style="53" customWidth="1"/>
    <col min="14342" max="14342" width="11.28515625" style="53" customWidth="1"/>
    <col min="14343" max="14343" width="15.5703125" style="53" customWidth="1"/>
    <col min="14344" max="14345" width="9.7109375" style="53" customWidth="1"/>
    <col min="14346" max="14346" width="14.28515625" style="53" customWidth="1"/>
    <col min="14347" max="14347" width="21.7109375" style="53" customWidth="1"/>
    <col min="14348" max="14592" width="9.140625" style="53"/>
    <col min="14593" max="14593" width="25.140625" style="53" customWidth="1"/>
    <col min="14594" max="14594" width="9.7109375" style="53" customWidth="1"/>
    <col min="14595" max="14595" width="9" style="53" customWidth="1"/>
    <col min="14596" max="14596" width="14.28515625" style="53" customWidth="1"/>
    <col min="14597" max="14597" width="11.42578125" style="53" customWidth="1"/>
    <col min="14598" max="14598" width="11.28515625" style="53" customWidth="1"/>
    <col min="14599" max="14599" width="15.5703125" style="53" customWidth="1"/>
    <col min="14600" max="14601" width="9.7109375" style="53" customWidth="1"/>
    <col min="14602" max="14602" width="14.28515625" style="53" customWidth="1"/>
    <col min="14603" max="14603" width="21.7109375" style="53" customWidth="1"/>
    <col min="14604" max="14848" width="9.140625" style="53"/>
    <col min="14849" max="14849" width="25.140625" style="53" customWidth="1"/>
    <col min="14850" max="14850" width="9.7109375" style="53" customWidth="1"/>
    <col min="14851" max="14851" width="9" style="53" customWidth="1"/>
    <col min="14852" max="14852" width="14.28515625" style="53" customWidth="1"/>
    <col min="14853" max="14853" width="11.42578125" style="53" customWidth="1"/>
    <col min="14854" max="14854" width="11.28515625" style="53" customWidth="1"/>
    <col min="14855" max="14855" width="15.5703125" style="53" customWidth="1"/>
    <col min="14856" max="14857" width="9.7109375" style="53" customWidth="1"/>
    <col min="14858" max="14858" width="14.28515625" style="53" customWidth="1"/>
    <col min="14859" max="14859" width="21.7109375" style="53" customWidth="1"/>
    <col min="14860" max="15104" width="9.140625" style="53"/>
    <col min="15105" max="15105" width="25.140625" style="53" customWidth="1"/>
    <col min="15106" max="15106" width="9.7109375" style="53" customWidth="1"/>
    <col min="15107" max="15107" width="9" style="53" customWidth="1"/>
    <col min="15108" max="15108" width="14.28515625" style="53" customWidth="1"/>
    <col min="15109" max="15109" width="11.42578125" style="53" customWidth="1"/>
    <col min="15110" max="15110" width="11.28515625" style="53" customWidth="1"/>
    <col min="15111" max="15111" width="15.5703125" style="53" customWidth="1"/>
    <col min="15112" max="15113" width="9.7109375" style="53" customWidth="1"/>
    <col min="15114" max="15114" width="14.28515625" style="53" customWidth="1"/>
    <col min="15115" max="15115" width="21.7109375" style="53" customWidth="1"/>
    <col min="15116" max="15360" width="9.140625" style="53"/>
    <col min="15361" max="15361" width="25.140625" style="53" customWidth="1"/>
    <col min="15362" max="15362" width="9.7109375" style="53" customWidth="1"/>
    <col min="15363" max="15363" width="9" style="53" customWidth="1"/>
    <col min="15364" max="15364" width="14.28515625" style="53" customWidth="1"/>
    <col min="15365" max="15365" width="11.42578125" style="53" customWidth="1"/>
    <col min="15366" max="15366" width="11.28515625" style="53" customWidth="1"/>
    <col min="15367" max="15367" width="15.5703125" style="53" customWidth="1"/>
    <col min="15368" max="15369" width="9.7109375" style="53" customWidth="1"/>
    <col min="15370" max="15370" width="14.28515625" style="53" customWidth="1"/>
    <col min="15371" max="15371" width="21.7109375" style="53" customWidth="1"/>
    <col min="15372" max="15616" width="9.140625" style="53"/>
    <col min="15617" max="15617" width="25.140625" style="53" customWidth="1"/>
    <col min="15618" max="15618" width="9.7109375" style="53" customWidth="1"/>
    <col min="15619" max="15619" width="9" style="53" customWidth="1"/>
    <col min="15620" max="15620" width="14.28515625" style="53" customWidth="1"/>
    <col min="15621" max="15621" width="11.42578125" style="53" customWidth="1"/>
    <col min="15622" max="15622" width="11.28515625" style="53" customWidth="1"/>
    <col min="15623" max="15623" width="15.5703125" style="53" customWidth="1"/>
    <col min="15624" max="15625" width="9.7109375" style="53" customWidth="1"/>
    <col min="15626" max="15626" width="14.28515625" style="53" customWidth="1"/>
    <col min="15627" max="15627" width="21.7109375" style="53" customWidth="1"/>
    <col min="15628" max="15872" width="9.140625" style="53"/>
    <col min="15873" max="15873" width="25.140625" style="53" customWidth="1"/>
    <col min="15874" max="15874" width="9.7109375" style="53" customWidth="1"/>
    <col min="15875" max="15875" width="9" style="53" customWidth="1"/>
    <col min="15876" max="15876" width="14.28515625" style="53" customWidth="1"/>
    <col min="15877" max="15877" width="11.42578125" style="53" customWidth="1"/>
    <col min="15878" max="15878" width="11.28515625" style="53" customWidth="1"/>
    <col min="15879" max="15879" width="15.5703125" style="53" customWidth="1"/>
    <col min="15880" max="15881" width="9.7109375" style="53" customWidth="1"/>
    <col min="15882" max="15882" width="14.28515625" style="53" customWidth="1"/>
    <col min="15883" max="15883" width="21.7109375" style="53" customWidth="1"/>
    <col min="15884" max="16128" width="9.140625" style="53"/>
    <col min="16129" max="16129" width="25.140625" style="53" customWidth="1"/>
    <col min="16130" max="16130" width="9.7109375" style="53" customWidth="1"/>
    <col min="16131" max="16131" width="9" style="53" customWidth="1"/>
    <col min="16132" max="16132" width="14.28515625" style="53" customWidth="1"/>
    <col min="16133" max="16133" width="11.42578125" style="53" customWidth="1"/>
    <col min="16134" max="16134" width="11.28515625" style="53" customWidth="1"/>
    <col min="16135" max="16135" width="15.5703125" style="53" customWidth="1"/>
    <col min="16136" max="16137" width="9.7109375" style="53" customWidth="1"/>
    <col min="16138" max="16138" width="14.28515625" style="53" customWidth="1"/>
    <col min="16139" max="16139" width="21.7109375" style="53" customWidth="1"/>
    <col min="16140" max="16384" width="9.140625" style="53"/>
  </cols>
  <sheetData>
    <row r="1" spans="1:11" ht="69.95" customHeight="1" x14ac:dyDescent="0.25">
      <c r="A1" s="182" t="s">
        <v>171</v>
      </c>
      <c r="B1" s="182"/>
      <c r="C1" s="182"/>
      <c r="D1" s="182"/>
      <c r="E1" s="182"/>
      <c r="F1" s="182"/>
      <c r="G1" s="182"/>
      <c r="H1" s="182"/>
      <c r="I1" s="182"/>
      <c r="J1" s="182"/>
      <c r="K1" s="71"/>
    </row>
    <row r="2" spans="1:11" ht="35.25" customHeight="1" x14ac:dyDescent="0.25">
      <c r="A2" s="183"/>
      <c r="B2" s="184" t="s">
        <v>172</v>
      </c>
      <c r="C2" s="184"/>
      <c r="D2" s="184"/>
      <c r="E2" s="185" t="s">
        <v>173</v>
      </c>
      <c r="F2" s="185"/>
      <c r="G2" s="185"/>
      <c r="H2" s="184" t="s">
        <v>174</v>
      </c>
      <c r="I2" s="184"/>
      <c r="J2" s="186"/>
      <c r="K2" s="187"/>
    </row>
    <row r="3" spans="1:11" ht="36.75" customHeight="1" x14ac:dyDescent="0.25">
      <c r="A3" s="183"/>
      <c r="B3" s="72">
        <v>2018</v>
      </c>
      <c r="C3" s="72">
        <v>2017</v>
      </c>
      <c r="D3" s="55" t="s">
        <v>119</v>
      </c>
      <c r="E3" s="72">
        <v>2018</v>
      </c>
      <c r="F3" s="72">
        <v>2017</v>
      </c>
      <c r="G3" s="55" t="s">
        <v>119</v>
      </c>
      <c r="H3" s="72">
        <v>2018</v>
      </c>
      <c r="I3" s="72">
        <v>2017</v>
      </c>
      <c r="J3" s="55" t="s">
        <v>119</v>
      </c>
      <c r="K3" s="188"/>
    </row>
    <row r="4" spans="1:11" x14ac:dyDescent="0.25">
      <c r="A4" s="73"/>
      <c r="B4" s="74"/>
      <c r="C4" s="74"/>
      <c r="D4" s="73"/>
      <c r="E4" s="74"/>
      <c r="F4" s="74"/>
      <c r="G4" s="73"/>
      <c r="H4" s="74"/>
      <c r="I4" s="74"/>
      <c r="J4" s="73"/>
      <c r="K4" s="75"/>
    </row>
    <row r="5" spans="1:11" ht="67.5" customHeight="1" x14ac:dyDescent="0.25">
      <c r="A5" s="76" t="s">
        <v>175</v>
      </c>
      <c r="B5" s="77">
        <f t="shared" ref="B5:C8" si="0">E5+H5</f>
        <v>3318.1000000000004</v>
      </c>
      <c r="C5" s="77">
        <f t="shared" si="0"/>
        <v>3266.8999999999996</v>
      </c>
      <c r="D5" s="77">
        <f>ROUND(B5/C5*100,1)</f>
        <v>101.6</v>
      </c>
      <c r="E5" s="77">
        <f>'Реалізація slaughter2'!E5</f>
        <v>2079.3000000000002</v>
      </c>
      <c r="F5" s="77">
        <f>'Реалізація slaughter2'!F5</f>
        <v>2013.1999999999996</v>
      </c>
      <c r="G5" s="77">
        <f>ROUND(E5/F5*100,1)</f>
        <v>103.3</v>
      </c>
      <c r="H5" s="77">
        <f>'Реалізація slaughter2'!H5</f>
        <v>1238.8000000000002</v>
      </c>
      <c r="I5" s="77">
        <f>'Реалізація slaughter2'!I5</f>
        <v>1253.6999999999998</v>
      </c>
      <c r="J5" s="77">
        <f>ROUND(H5/I5*100,1)</f>
        <v>98.8</v>
      </c>
      <c r="K5" s="78" t="s">
        <v>176</v>
      </c>
    </row>
    <row r="6" spans="1:11" ht="47.25" customHeight="1" x14ac:dyDescent="0.25">
      <c r="A6" s="76" t="s">
        <v>177</v>
      </c>
      <c r="B6" s="77">
        <f t="shared" si="0"/>
        <v>10064</v>
      </c>
      <c r="C6" s="77">
        <f t="shared" si="0"/>
        <v>10280.5</v>
      </c>
      <c r="D6" s="77">
        <f>ROUND(B6/C6*100,1)</f>
        <v>97.9</v>
      </c>
      <c r="E6" s="77">
        <f>'Молоко milk3'!E5</f>
        <v>2755.6999999999994</v>
      </c>
      <c r="F6" s="77">
        <f>'Молоко milk3'!F5</f>
        <v>2765.7</v>
      </c>
      <c r="G6" s="77">
        <f>ROUND(E6/F6*100,1)</f>
        <v>99.6</v>
      </c>
      <c r="H6" s="77">
        <f>'Молоко milk3'!H5</f>
        <v>7308.3000000000011</v>
      </c>
      <c r="I6" s="77">
        <f>'Молоко milk3'!I5</f>
        <v>7514.8</v>
      </c>
      <c r="J6" s="77">
        <f>ROUND(H6/I6*100,1)</f>
        <v>97.3</v>
      </c>
      <c r="K6" s="78" t="s">
        <v>178</v>
      </c>
    </row>
    <row r="7" spans="1:11" ht="51" customHeight="1" x14ac:dyDescent="0.25">
      <c r="A7" s="76" t="s">
        <v>179</v>
      </c>
      <c r="B7" s="77">
        <f t="shared" si="0"/>
        <v>16138.499999999996</v>
      </c>
      <c r="C7" s="77">
        <f t="shared" si="0"/>
        <v>15505.8</v>
      </c>
      <c r="D7" s="77">
        <f>ROUND(B7/C7*100,1)</f>
        <v>104.1</v>
      </c>
      <c r="E7" s="77">
        <f>'Яйця eggs4'!E5</f>
        <v>8900.3999999999978</v>
      </c>
      <c r="F7" s="77">
        <f>'Яйця eggs4'!F5</f>
        <v>8365.2999999999993</v>
      </c>
      <c r="G7" s="77">
        <f>ROUND(E7/F7*100,1)</f>
        <v>106.4</v>
      </c>
      <c r="H7" s="77">
        <f>'Яйця eggs4'!H5</f>
        <v>7238.0999999999995</v>
      </c>
      <c r="I7" s="77">
        <f>'Яйця eggs4'!I5</f>
        <v>7140.5000000000009</v>
      </c>
      <c r="J7" s="77">
        <f>ROUND(H7/I7*100,1)</f>
        <v>101.4</v>
      </c>
      <c r="K7" s="78" t="s">
        <v>180</v>
      </c>
    </row>
    <row r="8" spans="1:11" ht="40.5" customHeight="1" x14ac:dyDescent="0.25">
      <c r="A8" s="79" t="s">
        <v>181</v>
      </c>
      <c r="B8" s="80">
        <f t="shared" si="0"/>
        <v>1913</v>
      </c>
      <c r="C8" s="80">
        <f t="shared" si="0"/>
        <v>1967</v>
      </c>
      <c r="D8" s="77">
        <f>ROUND(B8/C8*100,1)</f>
        <v>97.3</v>
      </c>
      <c r="E8" s="80">
        <f>'Вовна wool 5'!E5</f>
        <v>237</v>
      </c>
      <c r="F8" s="80">
        <f>'Вовна wool 5'!F5</f>
        <v>255</v>
      </c>
      <c r="G8" s="77">
        <f>ROUND(E8/F8*100,1)</f>
        <v>92.9</v>
      </c>
      <c r="H8" s="80">
        <f>'Вовна wool 5'!H5</f>
        <v>1676</v>
      </c>
      <c r="I8" s="80">
        <f>'Вовна wool 5'!I5</f>
        <v>1712</v>
      </c>
      <c r="J8" s="77">
        <f>ROUND(H8/I8*100,1)</f>
        <v>97.9</v>
      </c>
      <c r="K8" s="78" t="s">
        <v>182</v>
      </c>
    </row>
    <row r="9" spans="1:11" s="81" customFormat="1" ht="29.25" customHeight="1" x14ac:dyDescent="0.2">
      <c r="A9" s="179" t="s">
        <v>29</v>
      </c>
      <c r="B9" s="180"/>
      <c r="C9" s="180"/>
      <c r="D9" s="180"/>
      <c r="E9" s="180"/>
      <c r="F9" s="180"/>
      <c r="G9" s="180"/>
      <c r="H9" s="180"/>
      <c r="I9" s="180"/>
      <c r="J9" s="180"/>
      <c r="K9" s="181"/>
    </row>
    <row r="10" spans="1:11" s="81" customFormat="1" ht="15" customHeight="1" x14ac:dyDescent="0.2">
      <c r="A10" s="82"/>
      <c r="B10" s="83"/>
      <c r="C10" s="83"/>
      <c r="D10" s="83"/>
      <c r="E10" s="83"/>
      <c r="F10" s="83"/>
      <c r="G10" s="83"/>
      <c r="H10" s="83"/>
      <c r="I10" s="83"/>
      <c r="J10" s="83"/>
      <c r="K10" s="84"/>
    </row>
    <row r="11" spans="1:11" s="81" customFormat="1" ht="15" customHeight="1" x14ac:dyDescent="0.2">
      <c r="A11" s="82"/>
      <c r="B11" s="83"/>
      <c r="C11" s="83"/>
      <c r="D11" s="83"/>
      <c r="E11" s="83"/>
      <c r="F11" s="83"/>
      <c r="G11" s="83"/>
      <c r="H11" s="83"/>
      <c r="I11" s="83"/>
      <c r="J11" s="83"/>
      <c r="K11" s="84"/>
    </row>
    <row r="12" spans="1:11" s="81" customFormat="1" ht="15" customHeight="1" x14ac:dyDescent="0.2">
      <c r="A12" s="82"/>
      <c r="B12" s="83"/>
      <c r="C12" s="83"/>
      <c r="D12" s="83"/>
      <c r="E12" s="83"/>
      <c r="F12" s="83"/>
      <c r="G12" s="83"/>
      <c r="H12" s="83"/>
      <c r="I12" s="83"/>
      <c r="J12" s="83"/>
      <c r="K12" s="84"/>
    </row>
    <row r="13" spans="1:11" s="81" customFormat="1" ht="15" customHeight="1" x14ac:dyDescent="0.2">
      <c r="A13" s="82"/>
      <c r="B13" s="83"/>
      <c r="C13" s="83"/>
      <c r="D13" s="83"/>
      <c r="E13" s="83"/>
      <c r="F13" s="83"/>
      <c r="G13" s="83"/>
      <c r="H13" s="83"/>
      <c r="I13" s="83"/>
      <c r="J13" s="83"/>
      <c r="K13" s="84"/>
    </row>
    <row r="14" spans="1:11" s="81" customFormat="1" ht="15" customHeight="1" x14ac:dyDescent="0.2">
      <c r="A14" s="82"/>
      <c r="B14" s="83"/>
      <c r="C14" s="83"/>
      <c r="D14" s="83"/>
      <c r="E14" s="83"/>
      <c r="F14" s="83"/>
      <c r="G14" s="83"/>
      <c r="H14" s="83"/>
      <c r="I14" s="83"/>
      <c r="J14" s="83"/>
      <c r="K14" s="84"/>
    </row>
    <row r="15" spans="1:11" s="81" customFormat="1" ht="15" customHeight="1" x14ac:dyDescent="0.2">
      <c r="A15" s="82"/>
      <c r="B15" s="83"/>
      <c r="C15" s="83"/>
      <c r="D15" s="83"/>
      <c r="E15" s="83"/>
      <c r="F15" s="83"/>
      <c r="G15" s="83"/>
      <c r="H15" s="83"/>
      <c r="I15" s="83"/>
      <c r="J15" s="83"/>
      <c r="K15" s="84"/>
    </row>
    <row r="16" spans="1:11" s="81" customFormat="1" ht="15" customHeight="1" x14ac:dyDescent="0.2">
      <c r="A16" s="82"/>
      <c r="B16" s="83"/>
      <c r="C16" s="83"/>
      <c r="D16" s="83"/>
      <c r="E16" s="83"/>
      <c r="F16" s="83"/>
      <c r="G16" s="83"/>
      <c r="H16" s="83"/>
      <c r="I16" s="83"/>
      <c r="J16" s="83"/>
      <c r="K16" s="84"/>
    </row>
    <row r="17" spans="1:11" s="81" customFormat="1" ht="15" customHeight="1" x14ac:dyDescent="0.2">
      <c r="A17" s="82"/>
      <c r="B17" s="83"/>
      <c r="C17" s="83"/>
      <c r="D17" s="83"/>
      <c r="E17" s="83"/>
      <c r="F17" s="83"/>
      <c r="G17" s="83"/>
      <c r="H17" s="83"/>
      <c r="I17" s="83"/>
      <c r="J17" s="83"/>
      <c r="K17" s="84"/>
    </row>
    <row r="18" spans="1:11" s="81" customFormat="1" ht="15" customHeight="1" x14ac:dyDescent="0.2">
      <c r="A18" s="82"/>
      <c r="B18" s="83"/>
      <c r="C18" s="83"/>
      <c r="D18" s="83"/>
      <c r="E18" s="83"/>
      <c r="F18" s="83"/>
      <c r="G18" s="83"/>
      <c r="H18" s="83"/>
      <c r="I18" s="83"/>
      <c r="J18" s="83"/>
      <c r="K18" s="84"/>
    </row>
    <row r="19" spans="1:11" s="81" customFormat="1" ht="15" customHeight="1" x14ac:dyDescent="0.2">
      <c r="A19" s="82"/>
      <c r="B19" s="83"/>
      <c r="C19" s="83"/>
      <c r="D19" s="83"/>
      <c r="E19" s="83"/>
      <c r="F19" s="83"/>
      <c r="G19" s="83"/>
      <c r="H19" s="83"/>
      <c r="I19" s="83"/>
      <c r="J19" s="83"/>
      <c r="K19" s="84"/>
    </row>
  </sheetData>
  <mergeCells count="7">
    <mergeCell ref="A9:K9"/>
    <mergeCell ref="A1:J1"/>
    <mergeCell ref="A2:A3"/>
    <mergeCell ref="B2:D2"/>
    <mergeCell ref="E2:G2"/>
    <mergeCell ref="H2:J2"/>
    <mergeCell ref="K2:K3"/>
  </mergeCells>
  <printOptions horizontalCentered="1"/>
  <pageMargins left="0.59055118110236227" right="0.39370078740157483" top="0.39370078740157483" bottom="0.39370078740157483" header="0" footer="0"/>
  <pageSetup paperSize="9" scale="8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2" zoomScale="85" zoomScaleNormal="85" workbookViewId="0">
      <selection activeCell="S22" sqref="S22"/>
    </sheetView>
  </sheetViews>
  <sheetFormatPr defaultRowHeight="15.75" x14ac:dyDescent="0.25"/>
  <cols>
    <col min="1" max="1" width="20.7109375" style="53" customWidth="1"/>
    <col min="2" max="5" width="25.7109375" style="53" customWidth="1"/>
    <col min="6" max="6" width="18.7109375" style="53" customWidth="1"/>
    <col min="7" max="256" width="9.140625" style="53"/>
    <col min="257" max="257" width="20.7109375" style="53" customWidth="1"/>
    <col min="258" max="261" width="25.7109375" style="53" customWidth="1"/>
    <col min="262" max="262" width="18.7109375" style="53" customWidth="1"/>
    <col min="263" max="512" width="9.140625" style="53"/>
    <col min="513" max="513" width="20.7109375" style="53" customWidth="1"/>
    <col min="514" max="517" width="25.7109375" style="53" customWidth="1"/>
    <col min="518" max="518" width="18.7109375" style="53" customWidth="1"/>
    <col min="519" max="768" width="9.140625" style="53"/>
    <col min="769" max="769" width="20.7109375" style="53" customWidth="1"/>
    <col min="770" max="773" width="25.7109375" style="53" customWidth="1"/>
    <col min="774" max="774" width="18.7109375" style="53" customWidth="1"/>
    <col min="775" max="1024" width="9.140625" style="53"/>
    <col min="1025" max="1025" width="20.7109375" style="53" customWidth="1"/>
    <col min="1026" max="1029" width="25.7109375" style="53" customWidth="1"/>
    <col min="1030" max="1030" width="18.7109375" style="53" customWidth="1"/>
    <col min="1031" max="1280" width="9.140625" style="53"/>
    <col min="1281" max="1281" width="20.7109375" style="53" customWidth="1"/>
    <col min="1282" max="1285" width="25.7109375" style="53" customWidth="1"/>
    <col min="1286" max="1286" width="18.7109375" style="53" customWidth="1"/>
    <col min="1287" max="1536" width="9.140625" style="53"/>
    <col min="1537" max="1537" width="20.7109375" style="53" customWidth="1"/>
    <col min="1538" max="1541" width="25.7109375" style="53" customWidth="1"/>
    <col min="1542" max="1542" width="18.7109375" style="53" customWidth="1"/>
    <col min="1543" max="1792" width="9.140625" style="53"/>
    <col min="1793" max="1793" width="20.7109375" style="53" customWidth="1"/>
    <col min="1794" max="1797" width="25.7109375" style="53" customWidth="1"/>
    <col min="1798" max="1798" width="18.7109375" style="53" customWidth="1"/>
    <col min="1799" max="2048" width="9.140625" style="53"/>
    <col min="2049" max="2049" width="20.7109375" style="53" customWidth="1"/>
    <col min="2050" max="2053" width="25.7109375" style="53" customWidth="1"/>
    <col min="2054" max="2054" width="18.7109375" style="53" customWidth="1"/>
    <col min="2055" max="2304" width="9.140625" style="53"/>
    <col min="2305" max="2305" width="20.7109375" style="53" customWidth="1"/>
    <col min="2306" max="2309" width="25.7109375" style="53" customWidth="1"/>
    <col min="2310" max="2310" width="18.7109375" style="53" customWidth="1"/>
    <col min="2311" max="2560" width="9.140625" style="53"/>
    <col min="2561" max="2561" width="20.7109375" style="53" customWidth="1"/>
    <col min="2562" max="2565" width="25.7109375" style="53" customWidth="1"/>
    <col min="2566" max="2566" width="18.7109375" style="53" customWidth="1"/>
    <col min="2567" max="2816" width="9.140625" style="53"/>
    <col min="2817" max="2817" width="20.7109375" style="53" customWidth="1"/>
    <col min="2818" max="2821" width="25.7109375" style="53" customWidth="1"/>
    <col min="2822" max="2822" width="18.7109375" style="53" customWidth="1"/>
    <col min="2823" max="3072" width="9.140625" style="53"/>
    <col min="3073" max="3073" width="20.7109375" style="53" customWidth="1"/>
    <col min="3074" max="3077" width="25.7109375" style="53" customWidth="1"/>
    <col min="3078" max="3078" width="18.7109375" style="53" customWidth="1"/>
    <col min="3079" max="3328" width="9.140625" style="53"/>
    <col min="3329" max="3329" width="20.7109375" style="53" customWidth="1"/>
    <col min="3330" max="3333" width="25.7109375" style="53" customWidth="1"/>
    <col min="3334" max="3334" width="18.7109375" style="53" customWidth="1"/>
    <col min="3335" max="3584" width="9.140625" style="53"/>
    <col min="3585" max="3585" width="20.7109375" style="53" customWidth="1"/>
    <col min="3586" max="3589" width="25.7109375" style="53" customWidth="1"/>
    <col min="3590" max="3590" width="18.7109375" style="53" customWidth="1"/>
    <col min="3591" max="3840" width="9.140625" style="53"/>
    <col min="3841" max="3841" width="20.7109375" style="53" customWidth="1"/>
    <col min="3842" max="3845" width="25.7109375" style="53" customWidth="1"/>
    <col min="3846" max="3846" width="18.7109375" style="53" customWidth="1"/>
    <col min="3847" max="4096" width="9.140625" style="53"/>
    <col min="4097" max="4097" width="20.7109375" style="53" customWidth="1"/>
    <col min="4098" max="4101" width="25.7109375" style="53" customWidth="1"/>
    <col min="4102" max="4102" width="18.7109375" style="53" customWidth="1"/>
    <col min="4103" max="4352" width="9.140625" style="53"/>
    <col min="4353" max="4353" width="20.7109375" style="53" customWidth="1"/>
    <col min="4354" max="4357" width="25.7109375" style="53" customWidth="1"/>
    <col min="4358" max="4358" width="18.7109375" style="53" customWidth="1"/>
    <col min="4359" max="4608" width="9.140625" style="53"/>
    <col min="4609" max="4609" width="20.7109375" style="53" customWidth="1"/>
    <col min="4610" max="4613" width="25.7109375" style="53" customWidth="1"/>
    <col min="4614" max="4614" width="18.7109375" style="53" customWidth="1"/>
    <col min="4615" max="4864" width="9.140625" style="53"/>
    <col min="4865" max="4865" width="20.7109375" style="53" customWidth="1"/>
    <col min="4866" max="4869" width="25.7109375" style="53" customWidth="1"/>
    <col min="4870" max="4870" width="18.7109375" style="53" customWidth="1"/>
    <col min="4871" max="5120" width="9.140625" style="53"/>
    <col min="5121" max="5121" width="20.7109375" style="53" customWidth="1"/>
    <col min="5122" max="5125" width="25.7109375" style="53" customWidth="1"/>
    <col min="5126" max="5126" width="18.7109375" style="53" customWidth="1"/>
    <col min="5127" max="5376" width="9.140625" style="53"/>
    <col min="5377" max="5377" width="20.7109375" style="53" customWidth="1"/>
    <col min="5378" max="5381" width="25.7109375" style="53" customWidth="1"/>
    <col min="5382" max="5382" width="18.7109375" style="53" customWidth="1"/>
    <col min="5383" max="5632" width="9.140625" style="53"/>
    <col min="5633" max="5633" width="20.7109375" style="53" customWidth="1"/>
    <col min="5634" max="5637" width="25.7109375" style="53" customWidth="1"/>
    <col min="5638" max="5638" width="18.7109375" style="53" customWidth="1"/>
    <col min="5639" max="5888" width="9.140625" style="53"/>
    <col min="5889" max="5889" width="20.7109375" style="53" customWidth="1"/>
    <col min="5890" max="5893" width="25.7109375" style="53" customWidth="1"/>
    <col min="5894" max="5894" width="18.7109375" style="53" customWidth="1"/>
    <col min="5895" max="6144" width="9.140625" style="53"/>
    <col min="6145" max="6145" width="20.7109375" style="53" customWidth="1"/>
    <col min="6146" max="6149" width="25.7109375" style="53" customWidth="1"/>
    <col min="6150" max="6150" width="18.7109375" style="53" customWidth="1"/>
    <col min="6151" max="6400" width="9.140625" style="53"/>
    <col min="6401" max="6401" width="20.7109375" style="53" customWidth="1"/>
    <col min="6402" max="6405" width="25.7109375" style="53" customWidth="1"/>
    <col min="6406" max="6406" width="18.7109375" style="53" customWidth="1"/>
    <col min="6407" max="6656" width="9.140625" style="53"/>
    <col min="6657" max="6657" width="20.7109375" style="53" customWidth="1"/>
    <col min="6658" max="6661" width="25.7109375" style="53" customWidth="1"/>
    <col min="6662" max="6662" width="18.7109375" style="53" customWidth="1"/>
    <col min="6663" max="6912" width="9.140625" style="53"/>
    <col min="6913" max="6913" width="20.7109375" style="53" customWidth="1"/>
    <col min="6914" max="6917" width="25.7109375" style="53" customWidth="1"/>
    <col min="6918" max="6918" width="18.7109375" style="53" customWidth="1"/>
    <col min="6919" max="7168" width="9.140625" style="53"/>
    <col min="7169" max="7169" width="20.7109375" style="53" customWidth="1"/>
    <col min="7170" max="7173" width="25.7109375" style="53" customWidth="1"/>
    <col min="7174" max="7174" width="18.7109375" style="53" customWidth="1"/>
    <col min="7175" max="7424" width="9.140625" style="53"/>
    <col min="7425" max="7425" width="20.7109375" style="53" customWidth="1"/>
    <col min="7426" max="7429" width="25.7109375" style="53" customWidth="1"/>
    <col min="7430" max="7430" width="18.7109375" style="53" customWidth="1"/>
    <col min="7431" max="7680" width="9.140625" style="53"/>
    <col min="7681" max="7681" width="20.7109375" style="53" customWidth="1"/>
    <col min="7682" max="7685" width="25.7109375" style="53" customWidth="1"/>
    <col min="7686" max="7686" width="18.7109375" style="53" customWidth="1"/>
    <col min="7687" max="7936" width="9.140625" style="53"/>
    <col min="7937" max="7937" width="20.7109375" style="53" customWidth="1"/>
    <col min="7938" max="7941" width="25.7109375" style="53" customWidth="1"/>
    <col min="7942" max="7942" width="18.7109375" style="53" customWidth="1"/>
    <col min="7943" max="8192" width="9.140625" style="53"/>
    <col min="8193" max="8193" width="20.7109375" style="53" customWidth="1"/>
    <col min="8194" max="8197" width="25.7109375" style="53" customWidth="1"/>
    <col min="8198" max="8198" width="18.7109375" style="53" customWidth="1"/>
    <col min="8199" max="8448" width="9.140625" style="53"/>
    <col min="8449" max="8449" width="20.7109375" style="53" customWidth="1"/>
    <col min="8450" max="8453" width="25.7109375" style="53" customWidth="1"/>
    <col min="8454" max="8454" width="18.7109375" style="53" customWidth="1"/>
    <col min="8455" max="8704" width="9.140625" style="53"/>
    <col min="8705" max="8705" width="20.7109375" style="53" customWidth="1"/>
    <col min="8706" max="8709" width="25.7109375" style="53" customWidth="1"/>
    <col min="8710" max="8710" width="18.7109375" style="53" customWidth="1"/>
    <col min="8711" max="8960" width="9.140625" style="53"/>
    <col min="8961" max="8961" width="20.7109375" style="53" customWidth="1"/>
    <col min="8962" max="8965" width="25.7109375" style="53" customWidth="1"/>
    <col min="8966" max="8966" width="18.7109375" style="53" customWidth="1"/>
    <col min="8967" max="9216" width="9.140625" style="53"/>
    <col min="9217" max="9217" width="20.7109375" style="53" customWidth="1"/>
    <col min="9218" max="9221" width="25.7109375" style="53" customWidth="1"/>
    <col min="9222" max="9222" width="18.7109375" style="53" customWidth="1"/>
    <col min="9223" max="9472" width="9.140625" style="53"/>
    <col min="9473" max="9473" width="20.7109375" style="53" customWidth="1"/>
    <col min="9474" max="9477" width="25.7109375" style="53" customWidth="1"/>
    <col min="9478" max="9478" width="18.7109375" style="53" customWidth="1"/>
    <col min="9479" max="9728" width="9.140625" style="53"/>
    <col min="9729" max="9729" width="20.7109375" style="53" customWidth="1"/>
    <col min="9730" max="9733" width="25.7109375" style="53" customWidth="1"/>
    <col min="9734" max="9734" width="18.7109375" style="53" customWidth="1"/>
    <col min="9735" max="9984" width="9.140625" style="53"/>
    <col min="9985" max="9985" width="20.7109375" style="53" customWidth="1"/>
    <col min="9986" max="9989" width="25.7109375" style="53" customWidth="1"/>
    <col min="9990" max="9990" width="18.7109375" style="53" customWidth="1"/>
    <col min="9991" max="10240" width="9.140625" style="53"/>
    <col min="10241" max="10241" width="20.7109375" style="53" customWidth="1"/>
    <col min="10242" max="10245" width="25.7109375" style="53" customWidth="1"/>
    <col min="10246" max="10246" width="18.7109375" style="53" customWidth="1"/>
    <col min="10247" max="10496" width="9.140625" style="53"/>
    <col min="10497" max="10497" width="20.7109375" style="53" customWidth="1"/>
    <col min="10498" max="10501" width="25.7109375" style="53" customWidth="1"/>
    <col min="10502" max="10502" width="18.7109375" style="53" customWidth="1"/>
    <col min="10503" max="10752" width="9.140625" style="53"/>
    <col min="10753" max="10753" width="20.7109375" style="53" customWidth="1"/>
    <col min="10754" max="10757" width="25.7109375" style="53" customWidth="1"/>
    <col min="10758" max="10758" width="18.7109375" style="53" customWidth="1"/>
    <col min="10759" max="11008" width="9.140625" style="53"/>
    <col min="11009" max="11009" width="20.7109375" style="53" customWidth="1"/>
    <col min="11010" max="11013" width="25.7109375" style="53" customWidth="1"/>
    <col min="11014" max="11014" width="18.7109375" style="53" customWidth="1"/>
    <col min="11015" max="11264" width="9.140625" style="53"/>
    <col min="11265" max="11265" width="20.7109375" style="53" customWidth="1"/>
    <col min="11266" max="11269" width="25.7109375" style="53" customWidth="1"/>
    <col min="11270" max="11270" width="18.7109375" style="53" customWidth="1"/>
    <col min="11271" max="11520" width="9.140625" style="53"/>
    <col min="11521" max="11521" width="20.7109375" style="53" customWidth="1"/>
    <col min="11522" max="11525" width="25.7109375" style="53" customWidth="1"/>
    <col min="11526" max="11526" width="18.7109375" style="53" customWidth="1"/>
    <col min="11527" max="11776" width="9.140625" style="53"/>
    <col min="11777" max="11777" width="20.7109375" style="53" customWidth="1"/>
    <col min="11778" max="11781" width="25.7109375" style="53" customWidth="1"/>
    <col min="11782" max="11782" width="18.7109375" style="53" customWidth="1"/>
    <col min="11783" max="12032" width="9.140625" style="53"/>
    <col min="12033" max="12033" width="20.7109375" style="53" customWidth="1"/>
    <col min="12034" max="12037" width="25.7109375" style="53" customWidth="1"/>
    <col min="12038" max="12038" width="18.7109375" style="53" customWidth="1"/>
    <col min="12039" max="12288" width="9.140625" style="53"/>
    <col min="12289" max="12289" width="20.7109375" style="53" customWidth="1"/>
    <col min="12290" max="12293" width="25.7109375" style="53" customWidth="1"/>
    <col min="12294" max="12294" width="18.7109375" style="53" customWidth="1"/>
    <col min="12295" max="12544" width="9.140625" style="53"/>
    <col min="12545" max="12545" width="20.7109375" style="53" customWidth="1"/>
    <col min="12546" max="12549" width="25.7109375" style="53" customWidth="1"/>
    <col min="12550" max="12550" width="18.7109375" style="53" customWidth="1"/>
    <col min="12551" max="12800" width="9.140625" style="53"/>
    <col min="12801" max="12801" width="20.7109375" style="53" customWidth="1"/>
    <col min="12802" max="12805" width="25.7109375" style="53" customWidth="1"/>
    <col min="12806" max="12806" width="18.7109375" style="53" customWidth="1"/>
    <col min="12807" max="13056" width="9.140625" style="53"/>
    <col min="13057" max="13057" width="20.7109375" style="53" customWidth="1"/>
    <col min="13058" max="13061" width="25.7109375" style="53" customWidth="1"/>
    <col min="13062" max="13062" width="18.7109375" style="53" customWidth="1"/>
    <col min="13063" max="13312" width="9.140625" style="53"/>
    <col min="13313" max="13313" width="20.7109375" style="53" customWidth="1"/>
    <col min="13314" max="13317" width="25.7109375" style="53" customWidth="1"/>
    <col min="13318" max="13318" width="18.7109375" style="53" customWidth="1"/>
    <col min="13319" max="13568" width="9.140625" style="53"/>
    <col min="13569" max="13569" width="20.7109375" style="53" customWidth="1"/>
    <col min="13570" max="13573" width="25.7109375" style="53" customWidth="1"/>
    <col min="13574" max="13574" width="18.7109375" style="53" customWidth="1"/>
    <col min="13575" max="13824" width="9.140625" style="53"/>
    <col min="13825" max="13825" width="20.7109375" style="53" customWidth="1"/>
    <col min="13826" max="13829" width="25.7109375" style="53" customWidth="1"/>
    <col min="13830" max="13830" width="18.7109375" style="53" customWidth="1"/>
    <col min="13831" max="14080" width="9.140625" style="53"/>
    <col min="14081" max="14081" width="20.7109375" style="53" customWidth="1"/>
    <col min="14082" max="14085" width="25.7109375" style="53" customWidth="1"/>
    <col min="14086" max="14086" width="18.7109375" style="53" customWidth="1"/>
    <col min="14087" max="14336" width="9.140625" style="53"/>
    <col min="14337" max="14337" width="20.7109375" style="53" customWidth="1"/>
    <col min="14338" max="14341" width="25.7109375" style="53" customWidth="1"/>
    <col min="14342" max="14342" width="18.7109375" style="53" customWidth="1"/>
    <col min="14343" max="14592" width="9.140625" style="53"/>
    <col min="14593" max="14593" width="20.7109375" style="53" customWidth="1"/>
    <col min="14594" max="14597" width="25.7109375" style="53" customWidth="1"/>
    <col min="14598" max="14598" width="18.7109375" style="53" customWidth="1"/>
    <col min="14599" max="14848" width="9.140625" style="53"/>
    <col min="14849" max="14849" width="20.7109375" style="53" customWidth="1"/>
    <col min="14850" max="14853" width="25.7109375" style="53" customWidth="1"/>
    <col min="14854" max="14854" width="18.7109375" style="53" customWidth="1"/>
    <col min="14855" max="15104" width="9.140625" style="53"/>
    <col min="15105" max="15105" width="20.7109375" style="53" customWidth="1"/>
    <col min="15106" max="15109" width="25.7109375" style="53" customWidth="1"/>
    <col min="15110" max="15110" width="18.7109375" style="53" customWidth="1"/>
    <col min="15111" max="15360" width="9.140625" style="53"/>
    <col min="15361" max="15361" width="20.7109375" style="53" customWidth="1"/>
    <col min="15362" max="15365" width="25.7109375" style="53" customWidth="1"/>
    <col min="15366" max="15366" width="18.7109375" style="53" customWidth="1"/>
    <col min="15367" max="15616" width="9.140625" style="53"/>
    <col min="15617" max="15617" width="20.7109375" style="53" customWidth="1"/>
    <col min="15618" max="15621" width="25.7109375" style="53" customWidth="1"/>
    <col min="15622" max="15622" width="18.7109375" style="53" customWidth="1"/>
    <col min="15623" max="15872" width="9.140625" style="53"/>
    <col min="15873" max="15873" width="20.7109375" style="53" customWidth="1"/>
    <col min="15874" max="15877" width="25.7109375" style="53" customWidth="1"/>
    <col min="15878" max="15878" width="18.7109375" style="53" customWidth="1"/>
    <col min="15879" max="16128" width="9.140625" style="53"/>
    <col min="16129" max="16129" width="20.7109375" style="53" customWidth="1"/>
    <col min="16130" max="16133" width="25.7109375" style="53" customWidth="1"/>
    <col min="16134" max="16134" width="18.7109375" style="53" customWidth="1"/>
    <col min="16135" max="16384" width="9.140625" style="53"/>
  </cols>
  <sheetData>
    <row r="1" spans="1:6" ht="84" customHeight="1" x14ac:dyDescent="0.3">
      <c r="A1" s="182" t="s">
        <v>310</v>
      </c>
      <c r="B1" s="182"/>
      <c r="C1" s="182"/>
      <c r="D1" s="182"/>
      <c r="E1" s="182"/>
      <c r="F1" s="238"/>
    </row>
    <row r="2" spans="1:6" ht="66.75" customHeight="1" x14ac:dyDescent="0.25">
      <c r="A2" s="239"/>
      <c r="B2" s="232" t="s">
        <v>307</v>
      </c>
      <c r="C2" s="232"/>
      <c r="D2" s="232" t="s">
        <v>308</v>
      </c>
      <c r="E2" s="232"/>
      <c r="F2" s="127"/>
    </row>
    <row r="3" spans="1:6" ht="34.5" customHeight="1" x14ac:dyDescent="0.25">
      <c r="A3" s="239"/>
      <c r="B3" s="54">
        <v>2018</v>
      </c>
      <c r="C3" s="55" t="s">
        <v>119</v>
      </c>
      <c r="D3" s="54">
        <v>2018</v>
      </c>
      <c r="E3" s="55" t="s">
        <v>119</v>
      </c>
      <c r="F3" s="129"/>
    </row>
    <row r="4" spans="1:6" ht="15.95" customHeight="1" x14ac:dyDescent="0.25">
      <c r="A4" s="56" t="s">
        <v>34</v>
      </c>
      <c r="B4" s="111">
        <f>SUM(B5:B28)</f>
        <v>4672.2</v>
      </c>
      <c r="C4" s="144">
        <v>95.9</v>
      </c>
      <c r="D4" s="153">
        <v>107</v>
      </c>
      <c r="E4" s="144">
        <v>101.1</v>
      </c>
      <c r="F4" s="21" t="s">
        <v>35</v>
      </c>
    </row>
    <row r="5" spans="1:6" ht="15.95" customHeight="1" x14ac:dyDescent="0.25">
      <c r="A5" s="59" t="s">
        <v>36</v>
      </c>
      <c r="B5" s="61">
        <v>104.8</v>
      </c>
      <c r="C5" s="61">
        <v>90.7</v>
      </c>
      <c r="D5" s="60">
        <v>108</v>
      </c>
      <c r="E5" s="61">
        <v>101.8</v>
      </c>
      <c r="F5" s="25" t="s">
        <v>37</v>
      </c>
    </row>
    <row r="6" spans="1:6" ht="15.95" customHeight="1" x14ac:dyDescent="0.25">
      <c r="A6" s="59" t="s">
        <v>38</v>
      </c>
      <c r="B6" s="61">
        <v>138.30000000000001</v>
      </c>
      <c r="C6" s="61">
        <v>103.2</v>
      </c>
      <c r="D6" s="60">
        <v>112</v>
      </c>
      <c r="E6" s="61">
        <v>97.8</v>
      </c>
      <c r="F6" s="25" t="s">
        <v>39</v>
      </c>
    </row>
    <row r="7" spans="1:6" ht="15.95" customHeight="1" x14ac:dyDescent="0.25">
      <c r="A7" s="59" t="s">
        <v>40</v>
      </c>
      <c r="B7" s="61">
        <v>321.39999999999998</v>
      </c>
      <c r="C7" s="61">
        <v>80.400000000000006</v>
      </c>
      <c r="D7" s="60">
        <v>101</v>
      </c>
      <c r="E7" s="61">
        <v>100.6</v>
      </c>
      <c r="F7" s="25" t="s">
        <v>41</v>
      </c>
    </row>
    <row r="8" spans="1:6" ht="15.95" customHeight="1" x14ac:dyDescent="0.25">
      <c r="A8" s="59" t="s">
        <v>42</v>
      </c>
      <c r="B8" s="61">
        <v>759.4</v>
      </c>
      <c r="C8" s="61">
        <v>99.9</v>
      </c>
      <c r="D8" s="60">
        <v>101</v>
      </c>
      <c r="E8" s="61">
        <v>100.7</v>
      </c>
      <c r="F8" s="25" t="s">
        <v>43</v>
      </c>
    </row>
    <row r="9" spans="1:6" ht="15.95" customHeight="1" x14ac:dyDescent="0.25">
      <c r="A9" s="59" t="s">
        <v>44</v>
      </c>
      <c r="B9" s="61">
        <v>79.5</v>
      </c>
      <c r="C9" s="61">
        <v>121.2</v>
      </c>
      <c r="D9" s="60">
        <v>110</v>
      </c>
      <c r="E9" s="61">
        <v>106.4</v>
      </c>
      <c r="F9" s="25" t="s">
        <v>45</v>
      </c>
    </row>
    <row r="10" spans="1:6" ht="15.95" customHeight="1" x14ac:dyDescent="0.25">
      <c r="A10" s="59" t="s">
        <v>46</v>
      </c>
      <c r="B10" s="61">
        <v>23</v>
      </c>
      <c r="C10" s="61">
        <v>64.900000000000006</v>
      </c>
      <c r="D10" s="60">
        <v>76</v>
      </c>
      <c r="E10" s="61">
        <v>94.1</v>
      </c>
      <c r="F10" s="25" t="s">
        <v>47</v>
      </c>
    </row>
    <row r="11" spans="1:6" ht="15.95" customHeight="1" x14ac:dyDescent="0.25">
      <c r="A11" s="59" t="s">
        <v>48</v>
      </c>
      <c r="B11" s="61">
        <v>168.2</v>
      </c>
      <c r="C11" s="61">
        <v>92.6</v>
      </c>
      <c r="D11" s="60">
        <v>98</v>
      </c>
      <c r="E11" s="61">
        <v>99.1</v>
      </c>
      <c r="F11" s="25" t="s">
        <v>49</v>
      </c>
    </row>
    <row r="12" spans="1:6" ht="15.95" customHeight="1" x14ac:dyDescent="0.25">
      <c r="A12" s="59" t="s">
        <v>50</v>
      </c>
      <c r="B12" s="61">
        <v>350.2</v>
      </c>
      <c r="C12" s="61">
        <v>94.2</v>
      </c>
      <c r="D12" s="60">
        <v>117</v>
      </c>
      <c r="E12" s="61">
        <v>100.9</v>
      </c>
      <c r="F12" s="25" t="s">
        <v>51</v>
      </c>
    </row>
    <row r="13" spans="1:6" ht="15.95" customHeight="1" x14ac:dyDescent="0.25">
      <c r="A13" s="59" t="s">
        <v>52</v>
      </c>
      <c r="B13" s="61">
        <v>533.1</v>
      </c>
      <c r="C13" s="61">
        <v>111.8</v>
      </c>
      <c r="D13" s="60">
        <v>110</v>
      </c>
      <c r="E13" s="61">
        <v>98.8</v>
      </c>
      <c r="F13" s="25" t="s">
        <v>53</v>
      </c>
    </row>
    <row r="14" spans="1:6" ht="15.95" customHeight="1" x14ac:dyDescent="0.25">
      <c r="A14" s="59" t="s">
        <v>54</v>
      </c>
      <c r="B14" s="61">
        <v>163.69999999999999</v>
      </c>
      <c r="C14" s="61">
        <v>94</v>
      </c>
      <c r="D14" s="60">
        <v>104</v>
      </c>
      <c r="E14" s="61">
        <v>103</v>
      </c>
      <c r="F14" s="25" t="s">
        <v>55</v>
      </c>
    </row>
    <row r="15" spans="1:6" ht="15.95" customHeight="1" x14ac:dyDescent="0.25">
      <c r="A15" s="59" t="s">
        <v>56</v>
      </c>
      <c r="B15" s="61">
        <v>7.5</v>
      </c>
      <c r="C15" s="61">
        <v>33.4</v>
      </c>
      <c r="D15" s="60">
        <v>120</v>
      </c>
      <c r="E15" s="61">
        <v>117.5</v>
      </c>
      <c r="F15" s="25" t="s">
        <v>57</v>
      </c>
    </row>
    <row r="16" spans="1:6" ht="15.95" customHeight="1" x14ac:dyDescent="0.25">
      <c r="A16" s="59" t="s">
        <v>58</v>
      </c>
      <c r="B16" s="61">
        <v>372</v>
      </c>
      <c r="C16" s="61">
        <v>97.9</v>
      </c>
      <c r="D16" s="60">
        <v>111</v>
      </c>
      <c r="E16" s="61">
        <v>101.2</v>
      </c>
      <c r="F16" s="25" t="s">
        <v>59</v>
      </c>
    </row>
    <row r="17" spans="1:6" ht="15.95" customHeight="1" x14ac:dyDescent="0.25">
      <c r="A17" s="59" t="s">
        <v>60</v>
      </c>
      <c r="B17" s="61">
        <v>26.3</v>
      </c>
      <c r="C17" s="61">
        <v>101.4</v>
      </c>
      <c r="D17" s="60">
        <v>107</v>
      </c>
      <c r="E17" s="61">
        <v>104.9</v>
      </c>
      <c r="F17" s="25" t="s">
        <v>61</v>
      </c>
    </row>
    <row r="18" spans="1:6" ht="15.95" customHeight="1" x14ac:dyDescent="0.25">
      <c r="A18" s="59" t="s">
        <v>62</v>
      </c>
      <c r="B18" s="61">
        <v>72.7</v>
      </c>
      <c r="C18" s="61">
        <v>92.5</v>
      </c>
      <c r="D18" s="60">
        <v>103</v>
      </c>
      <c r="E18" s="61">
        <v>98.6</v>
      </c>
      <c r="F18" s="25" t="s">
        <v>63</v>
      </c>
    </row>
    <row r="19" spans="1:6" ht="15.95" customHeight="1" x14ac:dyDescent="0.25">
      <c r="A19" s="59" t="s">
        <v>64</v>
      </c>
      <c r="B19" s="61">
        <v>402.8</v>
      </c>
      <c r="C19" s="61">
        <v>89.6</v>
      </c>
      <c r="D19" s="60">
        <v>105</v>
      </c>
      <c r="E19" s="61">
        <v>102.9</v>
      </c>
      <c r="F19" s="25" t="s">
        <v>65</v>
      </c>
    </row>
    <row r="20" spans="1:6" ht="15.95" customHeight="1" x14ac:dyDescent="0.25">
      <c r="A20" s="59" t="s">
        <v>66</v>
      </c>
      <c r="B20" s="61">
        <v>45.4</v>
      </c>
      <c r="C20" s="61">
        <v>118.3</v>
      </c>
      <c r="D20" s="60">
        <v>113</v>
      </c>
      <c r="E20" s="61">
        <v>108.7</v>
      </c>
      <c r="F20" s="25" t="s">
        <v>67</v>
      </c>
    </row>
    <row r="21" spans="1:6" ht="15.95" customHeight="1" x14ac:dyDescent="0.25">
      <c r="A21" s="59" t="s">
        <v>68</v>
      </c>
      <c r="B21" s="61">
        <v>54.4</v>
      </c>
      <c r="C21" s="61">
        <v>104.1</v>
      </c>
      <c r="D21" s="60">
        <v>121</v>
      </c>
      <c r="E21" s="61">
        <v>106.9</v>
      </c>
      <c r="F21" s="25" t="s">
        <v>69</v>
      </c>
    </row>
    <row r="22" spans="1:6" ht="15.95" customHeight="1" x14ac:dyDescent="0.25">
      <c r="A22" s="65" t="s">
        <v>70</v>
      </c>
      <c r="B22" s="61">
        <v>232</v>
      </c>
      <c r="C22" s="61">
        <v>114</v>
      </c>
      <c r="D22" s="60">
        <v>109</v>
      </c>
      <c r="E22" s="61">
        <v>103.1</v>
      </c>
      <c r="F22" s="26" t="s">
        <v>71</v>
      </c>
    </row>
    <row r="23" spans="1:6" ht="15.95" customHeight="1" x14ac:dyDescent="0.25">
      <c r="A23" s="65" t="s">
        <v>72</v>
      </c>
      <c r="B23" s="61">
        <v>106.4</v>
      </c>
      <c r="C23" s="61">
        <v>83</v>
      </c>
      <c r="D23" s="60">
        <v>112</v>
      </c>
      <c r="E23" s="61">
        <v>99.2</v>
      </c>
      <c r="F23" s="26" t="s">
        <v>73</v>
      </c>
    </row>
    <row r="24" spans="1:6" ht="15.95" customHeight="1" x14ac:dyDescent="0.25">
      <c r="A24" s="65" t="s">
        <v>120</v>
      </c>
      <c r="B24" s="61">
        <v>93.3</v>
      </c>
      <c r="C24" s="61">
        <v>93.2</v>
      </c>
      <c r="D24" s="60">
        <v>110</v>
      </c>
      <c r="E24" s="61">
        <v>100.1</v>
      </c>
      <c r="F24" s="26" t="s">
        <v>75</v>
      </c>
    </row>
    <row r="25" spans="1:6" ht="15.95" customHeight="1" x14ac:dyDescent="0.25">
      <c r="A25" s="65" t="s">
        <v>76</v>
      </c>
      <c r="B25" s="61">
        <v>203.6</v>
      </c>
      <c r="C25" s="61">
        <v>100.3</v>
      </c>
      <c r="D25" s="60">
        <v>107</v>
      </c>
      <c r="E25" s="61">
        <v>99.1</v>
      </c>
      <c r="F25" s="26" t="s">
        <v>77</v>
      </c>
    </row>
    <row r="26" spans="1:6" ht="15.95" customHeight="1" x14ac:dyDescent="0.25">
      <c r="A26" s="65" t="s">
        <v>78</v>
      </c>
      <c r="B26" s="61">
        <v>245.4</v>
      </c>
      <c r="C26" s="61">
        <v>86.6</v>
      </c>
      <c r="D26" s="60">
        <v>106</v>
      </c>
      <c r="E26" s="61">
        <v>100.3</v>
      </c>
      <c r="F26" s="26" t="s">
        <v>79</v>
      </c>
    </row>
    <row r="27" spans="1:6" ht="15.95" customHeight="1" x14ac:dyDescent="0.25">
      <c r="A27" s="65" t="s">
        <v>80</v>
      </c>
      <c r="B27" s="61">
        <v>63.9</v>
      </c>
      <c r="C27" s="61">
        <v>91.8</v>
      </c>
      <c r="D27" s="60">
        <v>103</v>
      </c>
      <c r="E27" s="61">
        <v>98.2</v>
      </c>
      <c r="F27" s="26" t="s">
        <v>81</v>
      </c>
    </row>
    <row r="28" spans="1:6" ht="15.95" customHeight="1" x14ac:dyDescent="0.25">
      <c r="A28" s="66" t="s">
        <v>82</v>
      </c>
      <c r="B28" s="61">
        <v>104.9</v>
      </c>
      <c r="C28" s="61">
        <v>84.2</v>
      </c>
      <c r="D28" s="60">
        <v>110</v>
      </c>
      <c r="E28" s="61">
        <v>104.6</v>
      </c>
      <c r="F28" s="25" t="s">
        <v>83</v>
      </c>
    </row>
    <row r="29" spans="1:6" ht="40.5" customHeight="1" x14ac:dyDescent="0.25">
      <c r="A29" s="180" t="s">
        <v>29</v>
      </c>
      <c r="B29" s="180"/>
      <c r="C29" s="180"/>
      <c r="D29" s="180"/>
      <c r="E29" s="180"/>
      <c r="F29" s="180"/>
    </row>
  </sheetData>
  <mergeCells count="5">
    <mergeCell ref="A1:F1"/>
    <mergeCell ref="A2:A3"/>
    <mergeCell ref="B2:C2"/>
    <mergeCell ref="D2:E2"/>
    <mergeCell ref="A29:F29"/>
  </mergeCells>
  <conditionalFormatting sqref="C4:C28">
    <cfRule type="cellIs" dxfId="196" priority="2" stopIfTrue="1" operator="greaterThanOrEqual">
      <formula>150</formula>
    </cfRule>
  </conditionalFormatting>
  <conditionalFormatting sqref="E4:E28">
    <cfRule type="cellIs" dxfId="195" priority="1" stopIfTrue="1" operator="greaterThanOrEqual">
      <formula>150</formula>
    </cfRule>
  </conditionalFormatting>
  <printOptions horizontalCentered="1"/>
  <pageMargins left="0.78740157480314965" right="0.19685039370078741" top="0.19685039370078741" bottom="0.19685039370078741" header="0" footer="0"/>
  <pageSetup paperSize="9" scale="9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="80" zoomScaleNormal="80" workbookViewId="0">
      <selection activeCell="S22" sqref="S22"/>
    </sheetView>
  </sheetViews>
  <sheetFormatPr defaultRowHeight="15.75" x14ac:dyDescent="0.25"/>
  <cols>
    <col min="1" max="1" width="20.7109375" style="53" customWidth="1"/>
    <col min="2" max="5" width="25.7109375" style="53" customWidth="1"/>
    <col min="6" max="6" width="18.7109375" style="53" customWidth="1"/>
    <col min="7" max="256" width="9.140625" style="53"/>
    <col min="257" max="257" width="20.7109375" style="53" customWidth="1"/>
    <col min="258" max="261" width="25.7109375" style="53" customWidth="1"/>
    <col min="262" max="262" width="18.7109375" style="53" customWidth="1"/>
    <col min="263" max="512" width="9.140625" style="53"/>
    <col min="513" max="513" width="20.7109375" style="53" customWidth="1"/>
    <col min="514" max="517" width="25.7109375" style="53" customWidth="1"/>
    <col min="518" max="518" width="18.7109375" style="53" customWidth="1"/>
    <col min="519" max="768" width="9.140625" style="53"/>
    <col min="769" max="769" width="20.7109375" style="53" customWidth="1"/>
    <col min="770" max="773" width="25.7109375" style="53" customWidth="1"/>
    <col min="774" max="774" width="18.7109375" style="53" customWidth="1"/>
    <col min="775" max="1024" width="9.140625" style="53"/>
    <col min="1025" max="1025" width="20.7109375" style="53" customWidth="1"/>
    <col min="1026" max="1029" width="25.7109375" style="53" customWidth="1"/>
    <col min="1030" max="1030" width="18.7109375" style="53" customWidth="1"/>
    <col min="1031" max="1280" width="9.140625" style="53"/>
    <col min="1281" max="1281" width="20.7109375" style="53" customWidth="1"/>
    <col min="1282" max="1285" width="25.7109375" style="53" customWidth="1"/>
    <col min="1286" max="1286" width="18.7109375" style="53" customWidth="1"/>
    <col min="1287" max="1536" width="9.140625" style="53"/>
    <col min="1537" max="1537" width="20.7109375" style="53" customWidth="1"/>
    <col min="1538" max="1541" width="25.7109375" style="53" customWidth="1"/>
    <col min="1542" max="1542" width="18.7109375" style="53" customWidth="1"/>
    <col min="1543" max="1792" width="9.140625" style="53"/>
    <col min="1793" max="1793" width="20.7109375" style="53" customWidth="1"/>
    <col min="1794" max="1797" width="25.7109375" style="53" customWidth="1"/>
    <col min="1798" max="1798" width="18.7109375" style="53" customWidth="1"/>
    <col min="1799" max="2048" width="9.140625" style="53"/>
    <col min="2049" max="2049" width="20.7109375" style="53" customWidth="1"/>
    <col min="2050" max="2053" width="25.7109375" style="53" customWidth="1"/>
    <col min="2054" max="2054" width="18.7109375" style="53" customWidth="1"/>
    <col min="2055" max="2304" width="9.140625" style="53"/>
    <col min="2305" max="2305" width="20.7109375" style="53" customWidth="1"/>
    <col min="2306" max="2309" width="25.7109375" style="53" customWidth="1"/>
    <col min="2310" max="2310" width="18.7109375" style="53" customWidth="1"/>
    <col min="2311" max="2560" width="9.140625" style="53"/>
    <col min="2561" max="2561" width="20.7109375" style="53" customWidth="1"/>
    <col min="2562" max="2565" width="25.7109375" style="53" customWidth="1"/>
    <col min="2566" max="2566" width="18.7109375" style="53" customWidth="1"/>
    <col min="2567" max="2816" width="9.140625" style="53"/>
    <col min="2817" max="2817" width="20.7109375" style="53" customWidth="1"/>
    <col min="2818" max="2821" width="25.7109375" style="53" customWidth="1"/>
    <col min="2822" max="2822" width="18.7109375" style="53" customWidth="1"/>
    <col min="2823" max="3072" width="9.140625" style="53"/>
    <col min="3073" max="3073" width="20.7109375" style="53" customWidth="1"/>
    <col min="3074" max="3077" width="25.7109375" style="53" customWidth="1"/>
    <col min="3078" max="3078" width="18.7109375" style="53" customWidth="1"/>
    <col min="3079" max="3328" width="9.140625" style="53"/>
    <col min="3329" max="3329" width="20.7109375" style="53" customWidth="1"/>
    <col min="3330" max="3333" width="25.7109375" style="53" customWidth="1"/>
    <col min="3334" max="3334" width="18.7109375" style="53" customWidth="1"/>
    <col min="3335" max="3584" width="9.140625" style="53"/>
    <col min="3585" max="3585" width="20.7109375" style="53" customWidth="1"/>
    <col min="3586" max="3589" width="25.7109375" style="53" customWidth="1"/>
    <col min="3590" max="3590" width="18.7109375" style="53" customWidth="1"/>
    <col min="3591" max="3840" width="9.140625" style="53"/>
    <col min="3841" max="3841" width="20.7109375" style="53" customWidth="1"/>
    <col min="3842" max="3845" width="25.7109375" style="53" customWidth="1"/>
    <col min="3846" max="3846" width="18.7109375" style="53" customWidth="1"/>
    <col min="3847" max="4096" width="9.140625" style="53"/>
    <col min="4097" max="4097" width="20.7109375" style="53" customWidth="1"/>
    <col min="4098" max="4101" width="25.7109375" style="53" customWidth="1"/>
    <col min="4102" max="4102" width="18.7109375" style="53" customWidth="1"/>
    <col min="4103" max="4352" width="9.140625" style="53"/>
    <col min="4353" max="4353" width="20.7109375" style="53" customWidth="1"/>
    <col min="4354" max="4357" width="25.7109375" style="53" customWidth="1"/>
    <col min="4358" max="4358" width="18.7109375" style="53" customWidth="1"/>
    <col min="4359" max="4608" width="9.140625" style="53"/>
    <col min="4609" max="4609" width="20.7109375" style="53" customWidth="1"/>
    <col min="4610" max="4613" width="25.7109375" style="53" customWidth="1"/>
    <col min="4614" max="4614" width="18.7109375" style="53" customWidth="1"/>
    <col min="4615" max="4864" width="9.140625" style="53"/>
    <col min="4865" max="4865" width="20.7109375" style="53" customWidth="1"/>
    <col min="4866" max="4869" width="25.7109375" style="53" customWidth="1"/>
    <col min="4870" max="4870" width="18.7109375" style="53" customWidth="1"/>
    <col min="4871" max="5120" width="9.140625" style="53"/>
    <col min="5121" max="5121" width="20.7109375" style="53" customWidth="1"/>
    <col min="5122" max="5125" width="25.7109375" style="53" customWidth="1"/>
    <col min="5126" max="5126" width="18.7109375" style="53" customWidth="1"/>
    <col min="5127" max="5376" width="9.140625" style="53"/>
    <col min="5377" max="5377" width="20.7109375" style="53" customWidth="1"/>
    <col min="5378" max="5381" width="25.7109375" style="53" customWidth="1"/>
    <col min="5382" max="5382" width="18.7109375" style="53" customWidth="1"/>
    <col min="5383" max="5632" width="9.140625" style="53"/>
    <col min="5633" max="5633" width="20.7109375" style="53" customWidth="1"/>
    <col min="5634" max="5637" width="25.7109375" style="53" customWidth="1"/>
    <col min="5638" max="5638" width="18.7109375" style="53" customWidth="1"/>
    <col min="5639" max="5888" width="9.140625" style="53"/>
    <col min="5889" max="5889" width="20.7109375" style="53" customWidth="1"/>
    <col min="5890" max="5893" width="25.7109375" style="53" customWidth="1"/>
    <col min="5894" max="5894" width="18.7109375" style="53" customWidth="1"/>
    <col min="5895" max="6144" width="9.140625" style="53"/>
    <col min="6145" max="6145" width="20.7109375" style="53" customWidth="1"/>
    <col min="6146" max="6149" width="25.7109375" style="53" customWidth="1"/>
    <col min="6150" max="6150" width="18.7109375" style="53" customWidth="1"/>
    <col min="6151" max="6400" width="9.140625" style="53"/>
    <col min="6401" max="6401" width="20.7109375" style="53" customWidth="1"/>
    <col min="6402" max="6405" width="25.7109375" style="53" customWidth="1"/>
    <col min="6406" max="6406" width="18.7109375" style="53" customWidth="1"/>
    <col min="6407" max="6656" width="9.140625" style="53"/>
    <col min="6657" max="6657" width="20.7109375" style="53" customWidth="1"/>
    <col min="6658" max="6661" width="25.7109375" style="53" customWidth="1"/>
    <col min="6662" max="6662" width="18.7109375" style="53" customWidth="1"/>
    <col min="6663" max="6912" width="9.140625" style="53"/>
    <col min="6913" max="6913" width="20.7109375" style="53" customWidth="1"/>
    <col min="6914" max="6917" width="25.7109375" style="53" customWidth="1"/>
    <col min="6918" max="6918" width="18.7109375" style="53" customWidth="1"/>
    <col min="6919" max="7168" width="9.140625" style="53"/>
    <col min="7169" max="7169" width="20.7109375" style="53" customWidth="1"/>
    <col min="7170" max="7173" width="25.7109375" style="53" customWidth="1"/>
    <col min="7174" max="7174" width="18.7109375" style="53" customWidth="1"/>
    <col min="7175" max="7424" width="9.140625" style="53"/>
    <col min="7425" max="7425" width="20.7109375" style="53" customWidth="1"/>
    <col min="7426" max="7429" width="25.7109375" style="53" customWidth="1"/>
    <col min="7430" max="7430" width="18.7109375" style="53" customWidth="1"/>
    <col min="7431" max="7680" width="9.140625" style="53"/>
    <col min="7681" max="7681" width="20.7109375" style="53" customWidth="1"/>
    <col min="7682" max="7685" width="25.7109375" style="53" customWidth="1"/>
    <col min="7686" max="7686" width="18.7109375" style="53" customWidth="1"/>
    <col min="7687" max="7936" width="9.140625" style="53"/>
    <col min="7937" max="7937" width="20.7109375" style="53" customWidth="1"/>
    <col min="7938" max="7941" width="25.7109375" style="53" customWidth="1"/>
    <col min="7942" max="7942" width="18.7109375" style="53" customWidth="1"/>
    <col min="7943" max="8192" width="9.140625" style="53"/>
    <col min="8193" max="8193" width="20.7109375" style="53" customWidth="1"/>
    <col min="8194" max="8197" width="25.7109375" style="53" customWidth="1"/>
    <col min="8198" max="8198" width="18.7109375" style="53" customWidth="1"/>
    <col min="8199" max="8448" width="9.140625" style="53"/>
    <col min="8449" max="8449" width="20.7109375" style="53" customWidth="1"/>
    <col min="8450" max="8453" width="25.7109375" style="53" customWidth="1"/>
    <col min="8454" max="8454" width="18.7109375" style="53" customWidth="1"/>
    <col min="8455" max="8704" width="9.140625" style="53"/>
    <col min="8705" max="8705" width="20.7109375" style="53" customWidth="1"/>
    <col min="8706" max="8709" width="25.7109375" style="53" customWidth="1"/>
    <col min="8710" max="8710" width="18.7109375" style="53" customWidth="1"/>
    <col min="8711" max="8960" width="9.140625" style="53"/>
    <col min="8961" max="8961" width="20.7109375" style="53" customWidth="1"/>
    <col min="8962" max="8965" width="25.7109375" style="53" customWidth="1"/>
    <col min="8966" max="8966" width="18.7109375" style="53" customWidth="1"/>
    <col min="8967" max="9216" width="9.140625" style="53"/>
    <col min="9217" max="9217" width="20.7109375" style="53" customWidth="1"/>
    <col min="9218" max="9221" width="25.7109375" style="53" customWidth="1"/>
    <col min="9222" max="9222" width="18.7109375" style="53" customWidth="1"/>
    <col min="9223" max="9472" width="9.140625" style="53"/>
    <col min="9473" max="9473" width="20.7109375" style="53" customWidth="1"/>
    <col min="9474" max="9477" width="25.7109375" style="53" customWidth="1"/>
    <col min="9478" max="9478" width="18.7109375" style="53" customWidth="1"/>
    <col min="9479" max="9728" width="9.140625" style="53"/>
    <col min="9729" max="9729" width="20.7109375" style="53" customWidth="1"/>
    <col min="9730" max="9733" width="25.7109375" style="53" customWidth="1"/>
    <col min="9734" max="9734" width="18.7109375" style="53" customWidth="1"/>
    <col min="9735" max="9984" width="9.140625" style="53"/>
    <col min="9985" max="9985" width="20.7109375" style="53" customWidth="1"/>
    <col min="9986" max="9989" width="25.7109375" style="53" customWidth="1"/>
    <col min="9990" max="9990" width="18.7109375" style="53" customWidth="1"/>
    <col min="9991" max="10240" width="9.140625" style="53"/>
    <col min="10241" max="10241" width="20.7109375" style="53" customWidth="1"/>
    <col min="10242" max="10245" width="25.7109375" style="53" customWidth="1"/>
    <col min="10246" max="10246" width="18.7109375" style="53" customWidth="1"/>
    <col min="10247" max="10496" width="9.140625" style="53"/>
    <col min="10497" max="10497" width="20.7109375" style="53" customWidth="1"/>
    <col min="10498" max="10501" width="25.7109375" style="53" customWidth="1"/>
    <col min="10502" max="10502" width="18.7109375" style="53" customWidth="1"/>
    <col min="10503" max="10752" width="9.140625" style="53"/>
    <col min="10753" max="10753" width="20.7109375" style="53" customWidth="1"/>
    <col min="10754" max="10757" width="25.7109375" style="53" customWidth="1"/>
    <col min="10758" max="10758" width="18.7109375" style="53" customWidth="1"/>
    <col min="10759" max="11008" width="9.140625" style="53"/>
    <col min="11009" max="11009" width="20.7109375" style="53" customWidth="1"/>
    <col min="11010" max="11013" width="25.7109375" style="53" customWidth="1"/>
    <col min="11014" max="11014" width="18.7109375" style="53" customWidth="1"/>
    <col min="11015" max="11264" width="9.140625" style="53"/>
    <col min="11265" max="11265" width="20.7109375" style="53" customWidth="1"/>
    <col min="11266" max="11269" width="25.7109375" style="53" customWidth="1"/>
    <col min="11270" max="11270" width="18.7109375" style="53" customWidth="1"/>
    <col min="11271" max="11520" width="9.140625" style="53"/>
    <col min="11521" max="11521" width="20.7109375" style="53" customWidth="1"/>
    <col min="11522" max="11525" width="25.7109375" style="53" customWidth="1"/>
    <col min="11526" max="11526" width="18.7109375" style="53" customWidth="1"/>
    <col min="11527" max="11776" width="9.140625" style="53"/>
    <col min="11777" max="11777" width="20.7109375" style="53" customWidth="1"/>
    <col min="11778" max="11781" width="25.7109375" style="53" customWidth="1"/>
    <col min="11782" max="11782" width="18.7109375" style="53" customWidth="1"/>
    <col min="11783" max="12032" width="9.140625" style="53"/>
    <col min="12033" max="12033" width="20.7109375" style="53" customWidth="1"/>
    <col min="12034" max="12037" width="25.7109375" style="53" customWidth="1"/>
    <col min="12038" max="12038" width="18.7109375" style="53" customWidth="1"/>
    <col min="12039" max="12288" width="9.140625" style="53"/>
    <col min="12289" max="12289" width="20.7109375" style="53" customWidth="1"/>
    <col min="12290" max="12293" width="25.7109375" style="53" customWidth="1"/>
    <col min="12294" max="12294" width="18.7109375" style="53" customWidth="1"/>
    <col min="12295" max="12544" width="9.140625" style="53"/>
    <col min="12545" max="12545" width="20.7109375" style="53" customWidth="1"/>
    <col min="12546" max="12549" width="25.7109375" style="53" customWidth="1"/>
    <col min="12550" max="12550" width="18.7109375" style="53" customWidth="1"/>
    <col min="12551" max="12800" width="9.140625" style="53"/>
    <col min="12801" max="12801" width="20.7109375" style="53" customWidth="1"/>
    <col min="12802" max="12805" width="25.7109375" style="53" customWidth="1"/>
    <col min="12806" max="12806" width="18.7109375" style="53" customWidth="1"/>
    <col min="12807" max="13056" width="9.140625" style="53"/>
    <col min="13057" max="13057" width="20.7109375" style="53" customWidth="1"/>
    <col min="13058" max="13061" width="25.7109375" style="53" customWidth="1"/>
    <col min="13062" max="13062" width="18.7109375" style="53" customWidth="1"/>
    <col min="13063" max="13312" width="9.140625" style="53"/>
    <col min="13313" max="13313" width="20.7109375" style="53" customWidth="1"/>
    <col min="13314" max="13317" width="25.7109375" style="53" customWidth="1"/>
    <col min="13318" max="13318" width="18.7109375" style="53" customWidth="1"/>
    <col min="13319" max="13568" width="9.140625" style="53"/>
    <col min="13569" max="13569" width="20.7109375" style="53" customWidth="1"/>
    <col min="13570" max="13573" width="25.7109375" style="53" customWidth="1"/>
    <col min="13574" max="13574" width="18.7109375" style="53" customWidth="1"/>
    <col min="13575" max="13824" width="9.140625" style="53"/>
    <col min="13825" max="13825" width="20.7109375" style="53" customWidth="1"/>
    <col min="13826" max="13829" width="25.7109375" style="53" customWidth="1"/>
    <col min="13830" max="13830" width="18.7109375" style="53" customWidth="1"/>
    <col min="13831" max="14080" width="9.140625" style="53"/>
    <col min="14081" max="14081" width="20.7109375" style="53" customWidth="1"/>
    <col min="14082" max="14085" width="25.7109375" style="53" customWidth="1"/>
    <col min="14086" max="14086" width="18.7109375" style="53" customWidth="1"/>
    <col min="14087" max="14336" width="9.140625" style="53"/>
    <col min="14337" max="14337" width="20.7109375" style="53" customWidth="1"/>
    <col min="14338" max="14341" width="25.7109375" style="53" customWidth="1"/>
    <col min="14342" max="14342" width="18.7109375" style="53" customWidth="1"/>
    <col min="14343" max="14592" width="9.140625" style="53"/>
    <col min="14593" max="14593" width="20.7109375" style="53" customWidth="1"/>
    <col min="14594" max="14597" width="25.7109375" style="53" customWidth="1"/>
    <col min="14598" max="14598" width="18.7109375" style="53" customWidth="1"/>
    <col min="14599" max="14848" width="9.140625" style="53"/>
    <col min="14849" max="14849" width="20.7109375" style="53" customWidth="1"/>
    <col min="14850" max="14853" width="25.7109375" style="53" customWidth="1"/>
    <col min="14854" max="14854" width="18.7109375" style="53" customWidth="1"/>
    <col min="14855" max="15104" width="9.140625" style="53"/>
    <col min="15105" max="15105" width="20.7109375" style="53" customWidth="1"/>
    <col min="15106" max="15109" width="25.7109375" style="53" customWidth="1"/>
    <col min="15110" max="15110" width="18.7109375" style="53" customWidth="1"/>
    <col min="15111" max="15360" width="9.140625" style="53"/>
    <col min="15361" max="15361" width="20.7109375" style="53" customWidth="1"/>
    <col min="15362" max="15365" width="25.7109375" style="53" customWidth="1"/>
    <col min="15366" max="15366" width="18.7109375" style="53" customWidth="1"/>
    <col min="15367" max="15616" width="9.140625" style="53"/>
    <col min="15617" max="15617" width="20.7109375" style="53" customWidth="1"/>
    <col min="15618" max="15621" width="25.7109375" style="53" customWidth="1"/>
    <col min="15622" max="15622" width="18.7109375" style="53" customWidth="1"/>
    <col min="15623" max="15872" width="9.140625" style="53"/>
    <col min="15873" max="15873" width="20.7109375" style="53" customWidth="1"/>
    <col min="15874" max="15877" width="25.7109375" style="53" customWidth="1"/>
    <col min="15878" max="15878" width="18.7109375" style="53" customWidth="1"/>
    <col min="15879" max="16128" width="9.140625" style="53"/>
    <col min="16129" max="16129" width="20.7109375" style="53" customWidth="1"/>
    <col min="16130" max="16133" width="25.7109375" style="53" customWidth="1"/>
    <col min="16134" max="16134" width="18.7109375" style="53" customWidth="1"/>
    <col min="16135" max="16384" width="9.140625" style="53"/>
  </cols>
  <sheetData>
    <row r="1" spans="1:6" ht="83.25" customHeight="1" x14ac:dyDescent="0.3">
      <c r="A1" s="182" t="s">
        <v>311</v>
      </c>
      <c r="B1" s="182"/>
      <c r="C1" s="182"/>
      <c r="D1" s="182"/>
      <c r="E1" s="182"/>
      <c r="F1" s="238"/>
    </row>
    <row r="2" spans="1:6" ht="60" customHeight="1" x14ac:dyDescent="0.25">
      <c r="A2" s="239"/>
      <c r="B2" s="232" t="s">
        <v>307</v>
      </c>
      <c r="C2" s="232"/>
      <c r="D2" s="232" t="s">
        <v>308</v>
      </c>
      <c r="E2" s="232"/>
      <c r="F2" s="127"/>
    </row>
    <row r="3" spans="1:6" ht="30" customHeight="1" x14ac:dyDescent="0.25">
      <c r="A3" s="239"/>
      <c r="B3" s="54">
        <v>2018</v>
      </c>
      <c r="C3" s="55" t="s">
        <v>119</v>
      </c>
      <c r="D3" s="54">
        <v>2018</v>
      </c>
      <c r="E3" s="55" t="s">
        <v>119</v>
      </c>
      <c r="F3" s="129"/>
    </row>
    <row r="4" spans="1:6" ht="15.95" customHeight="1" x14ac:dyDescent="0.25">
      <c r="A4" s="56" t="s">
        <v>34</v>
      </c>
      <c r="B4" s="111">
        <v>62.9</v>
      </c>
      <c r="C4" s="144">
        <v>98.2</v>
      </c>
      <c r="D4" s="153">
        <v>39</v>
      </c>
      <c r="E4" s="144">
        <v>108.5</v>
      </c>
      <c r="F4" s="21" t="s">
        <v>35</v>
      </c>
    </row>
    <row r="5" spans="1:6" ht="15.95" customHeight="1" x14ac:dyDescent="0.25">
      <c r="A5" s="59" t="s">
        <v>36</v>
      </c>
      <c r="B5" s="61">
        <v>0.9</v>
      </c>
      <c r="C5" s="61">
        <v>50.6</v>
      </c>
      <c r="D5" s="60">
        <v>42</v>
      </c>
      <c r="E5" s="61">
        <v>102.1</v>
      </c>
      <c r="F5" s="25" t="s">
        <v>37</v>
      </c>
    </row>
    <row r="6" spans="1:6" ht="15.95" customHeight="1" x14ac:dyDescent="0.25">
      <c r="A6" s="59" t="s">
        <v>38</v>
      </c>
      <c r="B6" s="61">
        <v>0.1</v>
      </c>
      <c r="C6" s="61">
        <v>34.200000000000003</v>
      </c>
      <c r="D6" s="60">
        <v>51</v>
      </c>
      <c r="E6" s="61">
        <v>126.3</v>
      </c>
      <c r="F6" s="25" t="s">
        <v>39</v>
      </c>
    </row>
    <row r="7" spans="1:6" ht="15.95" customHeight="1" x14ac:dyDescent="0.25">
      <c r="A7" s="59" t="s">
        <v>40</v>
      </c>
      <c r="B7" s="61">
        <v>3.2</v>
      </c>
      <c r="C7" s="61">
        <v>105.7</v>
      </c>
      <c r="D7" s="60">
        <v>39</v>
      </c>
      <c r="E7" s="61">
        <v>108.9</v>
      </c>
      <c r="F7" s="25" t="s">
        <v>41</v>
      </c>
    </row>
    <row r="8" spans="1:6" ht="15.95" customHeight="1" x14ac:dyDescent="0.25">
      <c r="A8" s="59" t="s">
        <v>42</v>
      </c>
      <c r="B8" s="61">
        <v>1.4</v>
      </c>
      <c r="C8" s="61">
        <v>67.7</v>
      </c>
      <c r="D8" s="60">
        <v>38</v>
      </c>
      <c r="E8" s="61">
        <v>102.4</v>
      </c>
      <c r="F8" s="25" t="s">
        <v>43</v>
      </c>
    </row>
    <row r="9" spans="1:6" ht="15.95" customHeight="1" x14ac:dyDescent="0.25">
      <c r="A9" s="59" t="s">
        <v>44</v>
      </c>
      <c r="B9" s="61">
        <v>0.7</v>
      </c>
      <c r="C9" s="61">
        <v>42.6</v>
      </c>
      <c r="D9" s="60">
        <v>25</v>
      </c>
      <c r="E9" s="61">
        <v>113.1</v>
      </c>
      <c r="F9" s="25" t="s">
        <v>45</v>
      </c>
    </row>
    <row r="10" spans="1:6" ht="15.95" customHeight="1" x14ac:dyDescent="0.25">
      <c r="A10" s="59" t="s">
        <v>46</v>
      </c>
      <c r="B10" s="63" t="s">
        <v>90</v>
      </c>
      <c r="C10" s="63" t="s">
        <v>90</v>
      </c>
      <c r="D10" s="63" t="s">
        <v>90</v>
      </c>
      <c r="E10" s="63" t="s">
        <v>90</v>
      </c>
      <c r="F10" s="25" t="s">
        <v>47</v>
      </c>
    </row>
    <row r="11" spans="1:6" ht="15.95" customHeight="1" x14ac:dyDescent="0.25">
      <c r="A11" s="59" t="s">
        <v>48</v>
      </c>
      <c r="B11" s="61">
        <v>22.3</v>
      </c>
      <c r="C11" s="61">
        <v>188.8</v>
      </c>
      <c r="D11" s="60">
        <v>45</v>
      </c>
      <c r="E11" s="61">
        <v>100.8</v>
      </c>
      <c r="F11" s="25" t="s">
        <v>49</v>
      </c>
    </row>
    <row r="12" spans="1:6" ht="15.95" customHeight="1" x14ac:dyDescent="0.25">
      <c r="A12" s="59" t="s">
        <v>50</v>
      </c>
      <c r="B12" s="61">
        <v>0.4</v>
      </c>
      <c r="C12" s="61">
        <v>37.1</v>
      </c>
      <c r="D12" s="60">
        <v>71</v>
      </c>
      <c r="E12" s="61">
        <v>129.30000000000001</v>
      </c>
      <c r="F12" s="25" t="s">
        <v>51</v>
      </c>
    </row>
    <row r="13" spans="1:6" ht="15.95" customHeight="1" x14ac:dyDescent="0.25">
      <c r="A13" s="59" t="s">
        <v>52</v>
      </c>
      <c r="B13" s="61">
        <v>1.3</v>
      </c>
      <c r="C13" s="61">
        <v>67.7</v>
      </c>
      <c r="D13" s="60">
        <v>44</v>
      </c>
      <c r="E13" s="61">
        <v>105.7</v>
      </c>
      <c r="F13" s="25" t="s">
        <v>53</v>
      </c>
    </row>
    <row r="14" spans="1:6" ht="15.95" customHeight="1" x14ac:dyDescent="0.25">
      <c r="A14" s="59" t="s">
        <v>54</v>
      </c>
      <c r="B14" s="61">
        <v>2</v>
      </c>
      <c r="C14" s="61">
        <v>75</v>
      </c>
      <c r="D14" s="60">
        <v>32</v>
      </c>
      <c r="E14" s="61">
        <v>105.7</v>
      </c>
      <c r="F14" s="25" t="s">
        <v>55</v>
      </c>
    </row>
    <row r="15" spans="1:6" ht="15.95" customHeight="1" x14ac:dyDescent="0.25">
      <c r="A15" s="59" t="s">
        <v>56</v>
      </c>
      <c r="B15" s="63" t="s">
        <v>90</v>
      </c>
      <c r="C15" s="63" t="s">
        <v>90</v>
      </c>
      <c r="D15" s="63" t="s">
        <v>90</v>
      </c>
      <c r="E15" s="63" t="s">
        <v>90</v>
      </c>
      <c r="F15" s="25" t="s">
        <v>57</v>
      </c>
    </row>
    <row r="16" spans="1:6" ht="15.95" customHeight="1" x14ac:dyDescent="0.25">
      <c r="A16" s="59" t="s">
        <v>58</v>
      </c>
      <c r="B16" s="61">
        <v>0.5</v>
      </c>
      <c r="C16" s="61">
        <v>168.3</v>
      </c>
      <c r="D16" s="60">
        <v>33</v>
      </c>
      <c r="E16" s="61">
        <v>144.9</v>
      </c>
      <c r="F16" s="25" t="s">
        <v>59</v>
      </c>
    </row>
    <row r="17" spans="1:6" ht="15.95" customHeight="1" x14ac:dyDescent="0.25">
      <c r="A17" s="59" t="s">
        <v>60</v>
      </c>
      <c r="B17" s="61">
        <v>1.7</v>
      </c>
      <c r="C17" s="61">
        <v>35.299999999999997</v>
      </c>
      <c r="D17" s="60">
        <v>36</v>
      </c>
      <c r="E17" s="61">
        <v>127</v>
      </c>
      <c r="F17" s="25" t="s">
        <v>61</v>
      </c>
    </row>
    <row r="18" spans="1:6" ht="15.95" customHeight="1" x14ac:dyDescent="0.25">
      <c r="A18" s="59" t="s">
        <v>62</v>
      </c>
      <c r="B18" s="61">
        <v>14.1</v>
      </c>
      <c r="C18" s="61">
        <v>100.3</v>
      </c>
      <c r="D18" s="60">
        <v>32</v>
      </c>
      <c r="E18" s="61">
        <v>100.9</v>
      </c>
      <c r="F18" s="25" t="s">
        <v>63</v>
      </c>
    </row>
    <row r="19" spans="1:6" ht="15.95" customHeight="1" x14ac:dyDescent="0.25">
      <c r="A19" s="59" t="s">
        <v>64</v>
      </c>
      <c r="B19" s="61">
        <v>1.3</v>
      </c>
      <c r="C19" s="61">
        <v>42.4</v>
      </c>
      <c r="D19" s="60">
        <v>42</v>
      </c>
      <c r="E19" s="61">
        <v>119.5</v>
      </c>
      <c r="F19" s="25" t="s">
        <v>65</v>
      </c>
    </row>
    <row r="20" spans="1:6" ht="15.95" customHeight="1" x14ac:dyDescent="0.25">
      <c r="A20" s="59" t="s">
        <v>66</v>
      </c>
      <c r="B20" s="63">
        <v>1.4</v>
      </c>
      <c r="C20" s="63">
        <v>871</v>
      </c>
      <c r="D20" s="62">
        <v>49</v>
      </c>
      <c r="E20" s="63">
        <v>183.2</v>
      </c>
      <c r="F20" s="25" t="s">
        <v>67</v>
      </c>
    </row>
    <row r="21" spans="1:6" ht="15.95" customHeight="1" x14ac:dyDescent="0.25">
      <c r="A21" s="59" t="s">
        <v>68</v>
      </c>
      <c r="B21" s="61">
        <v>0.6</v>
      </c>
      <c r="C21" s="61">
        <v>51.3</v>
      </c>
      <c r="D21" s="60">
        <v>34</v>
      </c>
      <c r="E21" s="61">
        <v>96.8</v>
      </c>
      <c r="F21" s="25" t="s">
        <v>69</v>
      </c>
    </row>
    <row r="22" spans="1:6" ht="15.95" customHeight="1" x14ac:dyDescent="0.25">
      <c r="A22" s="65" t="s">
        <v>70</v>
      </c>
      <c r="B22" s="63">
        <v>0.6</v>
      </c>
      <c r="C22" s="63">
        <v>314.89999999999998</v>
      </c>
      <c r="D22" s="62">
        <v>41</v>
      </c>
      <c r="E22" s="63">
        <v>122.8</v>
      </c>
      <c r="F22" s="26" t="s">
        <v>71</v>
      </c>
    </row>
    <row r="23" spans="1:6" ht="15.95" customHeight="1" x14ac:dyDescent="0.25">
      <c r="A23" s="65" t="s">
        <v>72</v>
      </c>
      <c r="B23" s="61">
        <v>1.1000000000000001</v>
      </c>
      <c r="C23" s="61">
        <v>77.599999999999994</v>
      </c>
      <c r="D23" s="60">
        <v>39</v>
      </c>
      <c r="E23" s="61">
        <v>94.4</v>
      </c>
      <c r="F23" s="26" t="s">
        <v>73</v>
      </c>
    </row>
    <row r="24" spans="1:6" ht="15.95" customHeight="1" x14ac:dyDescent="0.25">
      <c r="A24" s="65" t="s">
        <v>120</v>
      </c>
      <c r="B24" s="61">
        <v>3.9</v>
      </c>
      <c r="C24" s="61">
        <v>68</v>
      </c>
      <c r="D24" s="60">
        <v>34</v>
      </c>
      <c r="E24" s="61">
        <v>96.4</v>
      </c>
      <c r="F24" s="26" t="s">
        <v>75</v>
      </c>
    </row>
    <row r="25" spans="1:6" ht="15.95" customHeight="1" x14ac:dyDescent="0.25">
      <c r="A25" s="65" t="s">
        <v>76</v>
      </c>
      <c r="B25" s="61">
        <v>0.4</v>
      </c>
      <c r="C25" s="61">
        <v>50.4</v>
      </c>
      <c r="D25" s="60">
        <v>37</v>
      </c>
      <c r="E25" s="61">
        <v>93.6</v>
      </c>
      <c r="F25" s="26" t="s">
        <v>77</v>
      </c>
    </row>
    <row r="26" spans="1:6" ht="15.95" customHeight="1" x14ac:dyDescent="0.25">
      <c r="A26" s="65" t="s">
        <v>78</v>
      </c>
      <c r="B26" s="61">
        <v>0.8</v>
      </c>
      <c r="C26" s="61">
        <v>105.6</v>
      </c>
      <c r="D26" s="60">
        <v>32</v>
      </c>
      <c r="E26" s="61">
        <v>93.2</v>
      </c>
      <c r="F26" s="26" t="s">
        <v>79</v>
      </c>
    </row>
    <row r="27" spans="1:6" ht="15.95" customHeight="1" x14ac:dyDescent="0.25">
      <c r="A27" s="65" t="s">
        <v>80</v>
      </c>
      <c r="B27" s="61">
        <v>0.5</v>
      </c>
      <c r="C27" s="61">
        <v>52.5</v>
      </c>
      <c r="D27" s="60">
        <v>34</v>
      </c>
      <c r="E27" s="61">
        <v>87.9</v>
      </c>
      <c r="F27" s="26" t="s">
        <v>81</v>
      </c>
    </row>
    <row r="28" spans="1:6" ht="15.95" customHeight="1" x14ac:dyDescent="0.25">
      <c r="A28" s="66" t="s">
        <v>82</v>
      </c>
      <c r="B28" s="61">
        <v>0.6</v>
      </c>
      <c r="C28" s="61">
        <v>70.2</v>
      </c>
      <c r="D28" s="60">
        <v>39</v>
      </c>
      <c r="E28" s="61">
        <v>133.5</v>
      </c>
      <c r="F28" s="25" t="s">
        <v>83</v>
      </c>
    </row>
    <row r="29" spans="1:6" ht="26.25" customHeight="1" x14ac:dyDescent="0.25">
      <c r="A29" s="180" t="s">
        <v>29</v>
      </c>
      <c r="B29" s="180"/>
      <c r="C29" s="180"/>
      <c r="D29" s="180"/>
      <c r="E29" s="180"/>
      <c r="F29" s="180"/>
    </row>
    <row r="30" spans="1:6" ht="44.25" customHeight="1" x14ac:dyDescent="0.25">
      <c r="A30" s="197" t="s">
        <v>91</v>
      </c>
      <c r="B30" s="197"/>
      <c r="C30" s="197"/>
      <c r="D30" s="197"/>
      <c r="E30" s="197"/>
      <c r="F30" s="197"/>
    </row>
  </sheetData>
  <mergeCells count="6">
    <mergeCell ref="A30:F30"/>
    <mergeCell ref="A1:F1"/>
    <mergeCell ref="A2:A3"/>
    <mergeCell ref="B2:C2"/>
    <mergeCell ref="D2:E2"/>
    <mergeCell ref="A29:F29"/>
  </mergeCells>
  <conditionalFormatting sqref="C4:C9 C21 C23:C28 C11:C14 C16:C19">
    <cfRule type="cellIs" dxfId="194" priority="6" stopIfTrue="1" operator="greaterThanOrEqual">
      <formula>150</formula>
    </cfRule>
  </conditionalFormatting>
  <conditionalFormatting sqref="E4:E9 E21 E23:E28 E11:E14 E16:E19">
    <cfRule type="cellIs" dxfId="193" priority="5" stopIfTrue="1" operator="greaterThanOrEqual">
      <formula>150</formula>
    </cfRule>
  </conditionalFormatting>
  <conditionalFormatting sqref="B22:E22">
    <cfRule type="cellIs" dxfId="192" priority="3" stopIfTrue="1" operator="greaterThanOrEqual">
      <formula>150</formula>
    </cfRule>
  </conditionalFormatting>
  <conditionalFormatting sqref="B20:E20">
    <cfRule type="cellIs" dxfId="191" priority="4" stopIfTrue="1" operator="greaterThanOrEqual">
      <formula>150</formula>
    </cfRule>
  </conditionalFormatting>
  <conditionalFormatting sqref="B10:E10">
    <cfRule type="cellIs" dxfId="190" priority="2" stopIfTrue="1" operator="greaterThanOrEqual">
      <formula>150</formula>
    </cfRule>
  </conditionalFormatting>
  <conditionalFormatting sqref="B15:E15">
    <cfRule type="cellIs" dxfId="189" priority="1" stopIfTrue="1" operator="greaterThanOrEqual">
      <formula>150</formula>
    </cfRule>
  </conditionalFormatting>
  <printOptions horizontalCentered="1"/>
  <pageMargins left="0.78740157480314965" right="0.19685039370078741" top="0.19685039370078741" bottom="0.19685039370078741" header="0" footer="0"/>
  <pageSetup paperSize="9" scale="9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="85" zoomScaleNormal="85" workbookViewId="0">
      <selection activeCell="S22" sqref="S22"/>
    </sheetView>
  </sheetViews>
  <sheetFormatPr defaultRowHeight="15.75" x14ac:dyDescent="0.25"/>
  <cols>
    <col min="1" max="1" width="20.7109375" style="53" customWidth="1"/>
    <col min="2" max="5" width="25.7109375" style="53" customWidth="1"/>
    <col min="6" max="6" width="18.7109375" style="53" customWidth="1"/>
    <col min="7" max="256" width="9.140625" style="53"/>
    <col min="257" max="257" width="20.7109375" style="53" customWidth="1"/>
    <col min="258" max="261" width="25.7109375" style="53" customWidth="1"/>
    <col min="262" max="262" width="18.7109375" style="53" customWidth="1"/>
    <col min="263" max="512" width="9.140625" style="53"/>
    <col min="513" max="513" width="20.7109375" style="53" customWidth="1"/>
    <col min="514" max="517" width="25.7109375" style="53" customWidth="1"/>
    <col min="518" max="518" width="18.7109375" style="53" customWidth="1"/>
    <col min="519" max="768" width="9.140625" style="53"/>
    <col min="769" max="769" width="20.7109375" style="53" customWidth="1"/>
    <col min="770" max="773" width="25.7109375" style="53" customWidth="1"/>
    <col min="774" max="774" width="18.7109375" style="53" customWidth="1"/>
    <col min="775" max="1024" width="9.140625" style="53"/>
    <col min="1025" max="1025" width="20.7109375" style="53" customWidth="1"/>
    <col min="1026" max="1029" width="25.7109375" style="53" customWidth="1"/>
    <col min="1030" max="1030" width="18.7109375" style="53" customWidth="1"/>
    <col min="1031" max="1280" width="9.140625" style="53"/>
    <col min="1281" max="1281" width="20.7109375" style="53" customWidth="1"/>
    <col min="1282" max="1285" width="25.7109375" style="53" customWidth="1"/>
    <col min="1286" max="1286" width="18.7109375" style="53" customWidth="1"/>
    <col min="1287" max="1536" width="9.140625" style="53"/>
    <col min="1537" max="1537" width="20.7109375" style="53" customWidth="1"/>
    <col min="1538" max="1541" width="25.7109375" style="53" customWidth="1"/>
    <col min="1542" max="1542" width="18.7109375" style="53" customWidth="1"/>
    <col min="1543" max="1792" width="9.140625" style="53"/>
    <col min="1793" max="1793" width="20.7109375" style="53" customWidth="1"/>
    <col min="1794" max="1797" width="25.7109375" style="53" customWidth="1"/>
    <col min="1798" max="1798" width="18.7109375" style="53" customWidth="1"/>
    <col min="1799" max="2048" width="9.140625" style="53"/>
    <col min="2049" max="2049" width="20.7109375" style="53" customWidth="1"/>
    <col min="2050" max="2053" width="25.7109375" style="53" customWidth="1"/>
    <col min="2054" max="2054" width="18.7109375" style="53" customWidth="1"/>
    <col min="2055" max="2304" width="9.140625" style="53"/>
    <col min="2305" max="2305" width="20.7109375" style="53" customWidth="1"/>
    <col min="2306" max="2309" width="25.7109375" style="53" customWidth="1"/>
    <col min="2310" max="2310" width="18.7109375" style="53" customWidth="1"/>
    <col min="2311" max="2560" width="9.140625" style="53"/>
    <col min="2561" max="2561" width="20.7109375" style="53" customWidth="1"/>
    <col min="2562" max="2565" width="25.7109375" style="53" customWidth="1"/>
    <col min="2566" max="2566" width="18.7109375" style="53" customWidth="1"/>
    <col min="2567" max="2816" width="9.140625" style="53"/>
    <col min="2817" max="2817" width="20.7109375" style="53" customWidth="1"/>
    <col min="2818" max="2821" width="25.7109375" style="53" customWidth="1"/>
    <col min="2822" max="2822" width="18.7109375" style="53" customWidth="1"/>
    <col min="2823" max="3072" width="9.140625" style="53"/>
    <col min="3073" max="3073" width="20.7109375" style="53" customWidth="1"/>
    <col min="3074" max="3077" width="25.7109375" style="53" customWidth="1"/>
    <col min="3078" max="3078" width="18.7109375" style="53" customWidth="1"/>
    <col min="3079" max="3328" width="9.140625" style="53"/>
    <col min="3329" max="3329" width="20.7109375" style="53" customWidth="1"/>
    <col min="3330" max="3333" width="25.7109375" style="53" customWidth="1"/>
    <col min="3334" max="3334" width="18.7109375" style="53" customWidth="1"/>
    <col min="3335" max="3584" width="9.140625" style="53"/>
    <col min="3585" max="3585" width="20.7109375" style="53" customWidth="1"/>
    <col min="3586" max="3589" width="25.7109375" style="53" customWidth="1"/>
    <col min="3590" max="3590" width="18.7109375" style="53" customWidth="1"/>
    <col min="3591" max="3840" width="9.140625" style="53"/>
    <col min="3841" max="3841" width="20.7109375" style="53" customWidth="1"/>
    <col min="3842" max="3845" width="25.7109375" style="53" customWidth="1"/>
    <col min="3846" max="3846" width="18.7109375" style="53" customWidth="1"/>
    <col min="3847" max="4096" width="9.140625" style="53"/>
    <col min="4097" max="4097" width="20.7109375" style="53" customWidth="1"/>
    <col min="4098" max="4101" width="25.7109375" style="53" customWidth="1"/>
    <col min="4102" max="4102" width="18.7109375" style="53" customWidth="1"/>
    <col min="4103" max="4352" width="9.140625" style="53"/>
    <col min="4353" max="4353" width="20.7109375" style="53" customWidth="1"/>
    <col min="4354" max="4357" width="25.7109375" style="53" customWidth="1"/>
    <col min="4358" max="4358" width="18.7109375" style="53" customWidth="1"/>
    <col min="4359" max="4608" width="9.140625" style="53"/>
    <col min="4609" max="4609" width="20.7109375" style="53" customWidth="1"/>
    <col min="4610" max="4613" width="25.7109375" style="53" customWidth="1"/>
    <col min="4614" max="4614" width="18.7109375" style="53" customWidth="1"/>
    <col min="4615" max="4864" width="9.140625" style="53"/>
    <col min="4865" max="4865" width="20.7109375" style="53" customWidth="1"/>
    <col min="4866" max="4869" width="25.7109375" style="53" customWidth="1"/>
    <col min="4870" max="4870" width="18.7109375" style="53" customWidth="1"/>
    <col min="4871" max="5120" width="9.140625" style="53"/>
    <col min="5121" max="5121" width="20.7109375" style="53" customWidth="1"/>
    <col min="5122" max="5125" width="25.7109375" style="53" customWidth="1"/>
    <col min="5126" max="5126" width="18.7109375" style="53" customWidth="1"/>
    <col min="5127" max="5376" width="9.140625" style="53"/>
    <col min="5377" max="5377" width="20.7109375" style="53" customWidth="1"/>
    <col min="5378" max="5381" width="25.7109375" style="53" customWidth="1"/>
    <col min="5382" max="5382" width="18.7109375" style="53" customWidth="1"/>
    <col min="5383" max="5632" width="9.140625" style="53"/>
    <col min="5633" max="5633" width="20.7109375" style="53" customWidth="1"/>
    <col min="5634" max="5637" width="25.7109375" style="53" customWidth="1"/>
    <col min="5638" max="5638" width="18.7109375" style="53" customWidth="1"/>
    <col min="5639" max="5888" width="9.140625" style="53"/>
    <col min="5889" max="5889" width="20.7109375" style="53" customWidth="1"/>
    <col min="5890" max="5893" width="25.7109375" style="53" customWidth="1"/>
    <col min="5894" max="5894" width="18.7109375" style="53" customWidth="1"/>
    <col min="5895" max="6144" width="9.140625" style="53"/>
    <col min="6145" max="6145" width="20.7109375" style="53" customWidth="1"/>
    <col min="6146" max="6149" width="25.7109375" style="53" customWidth="1"/>
    <col min="6150" max="6150" width="18.7109375" style="53" customWidth="1"/>
    <col min="6151" max="6400" width="9.140625" style="53"/>
    <col min="6401" max="6401" width="20.7109375" style="53" customWidth="1"/>
    <col min="6402" max="6405" width="25.7109375" style="53" customWidth="1"/>
    <col min="6406" max="6406" width="18.7109375" style="53" customWidth="1"/>
    <col min="6407" max="6656" width="9.140625" style="53"/>
    <col min="6657" max="6657" width="20.7109375" style="53" customWidth="1"/>
    <col min="6658" max="6661" width="25.7109375" style="53" customWidth="1"/>
    <col min="6662" max="6662" width="18.7109375" style="53" customWidth="1"/>
    <col min="6663" max="6912" width="9.140625" style="53"/>
    <col min="6913" max="6913" width="20.7109375" style="53" customWidth="1"/>
    <col min="6914" max="6917" width="25.7109375" style="53" customWidth="1"/>
    <col min="6918" max="6918" width="18.7109375" style="53" customWidth="1"/>
    <col min="6919" max="7168" width="9.140625" style="53"/>
    <col min="7169" max="7169" width="20.7109375" style="53" customWidth="1"/>
    <col min="7170" max="7173" width="25.7109375" style="53" customWidth="1"/>
    <col min="7174" max="7174" width="18.7109375" style="53" customWidth="1"/>
    <col min="7175" max="7424" width="9.140625" style="53"/>
    <col min="7425" max="7425" width="20.7109375" style="53" customWidth="1"/>
    <col min="7426" max="7429" width="25.7109375" style="53" customWidth="1"/>
    <col min="7430" max="7430" width="18.7109375" style="53" customWidth="1"/>
    <col min="7431" max="7680" width="9.140625" style="53"/>
    <col min="7681" max="7681" width="20.7109375" style="53" customWidth="1"/>
    <col min="7682" max="7685" width="25.7109375" style="53" customWidth="1"/>
    <col min="7686" max="7686" width="18.7109375" style="53" customWidth="1"/>
    <col min="7687" max="7936" width="9.140625" style="53"/>
    <col min="7937" max="7937" width="20.7109375" style="53" customWidth="1"/>
    <col min="7938" max="7941" width="25.7109375" style="53" customWidth="1"/>
    <col min="7942" max="7942" width="18.7109375" style="53" customWidth="1"/>
    <col min="7943" max="8192" width="9.140625" style="53"/>
    <col min="8193" max="8193" width="20.7109375" style="53" customWidth="1"/>
    <col min="8194" max="8197" width="25.7109375" style="53" customWidth="1"/>
    <col min="8198" max="8198" width="18.7109375" style="53" customWidth="1"/>
    <col min="8199" max="8448" width="9.140625" style="53"/>
    <col min="8449" max="8449" width="20.7109375" style="53" customWidth="1"/>
    <col min="8450" max="8453" width="25.7109375" style="53" customWidth="1"/>
    <col min="8454" max="8454" width="18.7109375" style="53" customWidth="1"/>
    <col min="8455" max="8704" width="9.140625" style="53"/>
    <col min="8705" max="8705" width="20.7109375" style="53" customWidth="1"/>
    <col min="8706" max="8709" width="25.7109375" style="53" customWidth="1"/>
    <col min="8710" max="8710" width="18.7109375" style="53" customWidth="1"/>
    <col min="8711" max="8960" width="9.140625" style="53"/>
    <col min="8961" max="8961" width="20.7109375" style="53" customWidth="1"/>
    <col min="8962" max="8965" width="25.7109375" style="53" customWidth="1"/>
    <col min="8966" max="8966" width="18.7109375" style="53" customWidth="1"/>
    <col min="8967" max="9216" width="9.140625" style="53"/>
    <col min="9217" max="9217" width="20.7109375" style="53" customWidth="1"/>
    <col min="9218" max="9221" width="25.7109375" style="53" customWidth="1"/>
    <col min="9222" max="9222" width="18.7109375" style="53" customWidth="1"/>
    <col min="9223" max="9472" width="9.140625" style="53"/>
    <col min="9473" max="9473" width="20.7109375" style="53" customWidth="1"/>
    <col min="9474" max="9477" width="25.7109375" style="53" customWidth="1"/>
    <col min="9478" max="9478" width="18.7109375" style="53" customWidth="1"/>
    <col min="9479" max="9728" width="9.140625" style="53"/>
    <col min="9729" max="9729" width="20.7109375" style="53" customWidth="1"/>
    <col min="9730" max="9733" width="25.7109375" style="53" customWidth="1"/>
    <col min="9734" max="9734" width="18.7109375" style="53" customWidth="1"/>
    <col min="9735" max="9984" width="9.140625" style="53"/>
    <col min="9985" max="9985" width="20.7109375" style="53" customWidth="1"/>
    <col min="9986" max="9989" width="25.7109375" style="53" customWidth="1"/>
    <col min="9990" max="9990" width="18.7109375" style="53" customWidth="1"/>
    <col min="9991" max="10240" width="9.140625" style="53"/>
    <col min="10241" max="10241" width="20.7109375" style="53" customWidth="1"/>
    <col min="10242" max="10245" width="25.7109375" style="53" customWidth="1"/>
    <col min="10246" max="10246" width="18.7109375" style="53" customWidth="1"/>
    <col min="10247" max="10496" width="9.140625" style="53"/>
    <col min="10497" max="10497" width="20.7109375" style="53" customWidth="1"/>
    <col min="10498" max="10501" width="25.7109375" style="53" customWidth="1"/>
    <col min="10502" max="10502" width="18.7109375" style="53" customWidth="1"/>
    <col min="10503" max="10752" width="9.140625" style="53"/>
    <col min="10753" max="10753" width="20.7109375" style="53" customWidth="1"/>
    <col min="10754" max="10757" width="25.7109375" style="53" customWidth="1"/>
    <col min="10758" max="10758" width="18.7109375" style="53" customWidth="1"/>
    <col min="10759" max="11008" width="9.140625" style="53"/>
    <col min="11009" max="11009" width="20.7109375" style="53" customWidth="1"/>
    <col min="11010" max="11013" width="25.7109375" style="53" customWidth="1"/>
    <col min="11014" max="11014" width="18.7109375" style="53" customWidth="1"/>
    <col min="11015" max="11264" width="9.140625" style="53"/>
    <col min="11265" max="11265" width="20.7109375" style="53" customWidth="1"/>
    <col min="11266" max="11269" width="25.7109375" style="53" customWidth="1"/>
    <col min="11270" max="11270" width="18.7109375" style="53" customWidth="1"/>
    <col min="11271" max="11520" width="9.140625" style="53"/>
    <col min="11521" max="11521" width="20.7109375" style="53" customWidth="1"/>
    <col min="11522" max="11525" width="25.7109375" style="53" customWidth="1"/>
    <col min="11526" max="11526" width="18.7109375" style="53" customWidth="1"/>
    <col min="11527" max="11776" width="9.140625" style="53"/>
    <col min="11777" max="11777" width="20.7109375" style="53" customWidth="1"/>
    <col min="11778" max="11781" width="25.7109375" style="53" customWidth="1"/>
    <col min="11782" max="11782" width="18.7109375" style="53" customWidth="1"/>
    <col min="11783" max="12032" width="9.140625" style="53"/>
    <col min="12033" max="12033" width="20.7109375" style="53" customWidth="1"/>
    <col min="12034" max="12037" width="25.7109375" style="53" customWidth="1"/>
    <col min="12038" max="12038" width="18.7109375" style="53" customWidth="1"/>
    <col min="12039" max="12288" width="9.140625" style="53"/>
    <col min="12289" max="12289" width="20.7109375" style="53" customWidth="1"/>
    <col min="12290" max="12293" width="25.7109375" style="53" customWidth="1"/>
    <col min="12294" max="12294" width="18.7109375" style="53" customWidth="1"/>
    <col min="12295" max="12544" width="9.140625" style="53"/>
    <col min="12545" max="12545" width="20.7109375" style="53" customWidth="1"/>
    <col min="12546" max="12549" width="25.7109375" style="53" customWidth="1"/>
    <col min="12550" max="12550" width="18.7109375" style="53" customWidth="1"/>
    <col min="12551" max="12800" width="9.140625" style="53"/>
    <col min="12801" max="12801" width="20.7109375" style="53" customWidth="1"/>
    <col min="12802" max="12805" width="25.7109375" style="53" customWidth="1"/>
    <col min="12806" max="12806" width="18.7109375" style="53" customWidth="1"/>
    <col min="12807" max="13056" width="9.140625" style="53"/>
    <col min="13057" max="13057" width="20.7109375" style="53" customWidth="1"/>
    <col min="13058" max="13061" width="25.7109375" style="53" customWidth="1"/>
    <col min="13062" max="13062" width="18.7109375" style="53" customWidth="1"/>
    <col min="13063" max="13312" width="9.140625" style="53"/>
    <col min="13313" max="13313" width="20.7109375" style="53" customWidth="1"/>
    <col min="13314" max="13317" width="25.7109375" style="53" customWidth="1"/>
    <col min="13318" max="13318" width="18.7109375" style="53" customWidth="1"/>
    <col min="13319" max="13568" width="9.140625" style="53"/>
    <col min="13569" max="13569" width="20.7109375" style="53" customWidth="1"/>
    <col min="13570" max="13573" width="25.7109375" style="53" customWidth="1"/>
    <col min="13574" max="13574" width="18.7109375" style="53" customWidth="1"/>
    <col min="13575" max="13824" width="9.140625" style="53"/>
    <col min="13825" max="13825" width="20.7109375" style="53" customWidth="1"/>
    <col min="13826" max="13829" width="25.7109375" style="53" customWidth="1"/>
    <col min="13830" max="13830" width="18.7109375" style="53" customWidth="1"/>
    <col min="13831" max="14080" width="9.140625" style="53"/>
    <col min="14081" max="14081" width="20.7109375" style="53" customWidth="1"/>
    <col min="14082" max="14085" width="25.7109375" style="53" customWidth="1"/>
    <col min="14086" max="14086" width="18.7109375" style="53" customWidth="1"/>
    <col min="14087" max="14336" width="9.140625" style="53"/>
    <col min="14337" max="14337" width="20.7109375" style="53" customWidth="1"/>
    <col min="14338" max="14341" width="25.7109375" style="53" customWidth="1"/>
    <col min="14342" max="14342" width="18.7109375" style="53" customWidth="1"/>
    <col min="14343" max="14592" width="9.140625" style="53"/>
    <col min="14593" max="14593" width="20.7109375" style="53" customWidth="1"/>
    <col min="14594" max="14597" width="25.7109375" style="53" customWidth="1"/>
    <col min="14598" max="14598" width="18.7109375" style="53" customWidth="1"/>
    <col min="14599" max="14848" width="9.140625" style="53"/>
    <col min="14849" max="14849" width="20.7109375" style="53" customWidth="1"/>
    <col min="14850" max="14853" width="25.7109375" style="53" customWidth="1"/>
    <col min="14854" max="14854" width="18.7109375" style="53" customWidth="1"/>
    <col min="14855" max="15104" width="9.140625" style="53"/>
    <col min="15105" max="15105" width="20.7109375" style="53" customWidth="1"/>
    <col min="15106" max="15109" width="25.7109375" style="53" customWidth="1"/>
    <col min="15110" max="15110" width="18.7109375" style="53" customWidth="1"/>
    <col min="15111" max="15360" width="9.140625" style="53"/>
    <col min="15361" max="15361" width="20.7109375" style="53" customWidth="1"/>
    <col min="15362" max="15365" width="25.7109375" style="53" customWidth="1"/>
    <col min="15366" max="15366" width="18.7109375" style="53" customWidth="1"/>
    <col min="15367" max="15616" width="9.140625" style="53"/>
    <col min="15617" max="15617" width="20.7109375" style="53" customWidth="1"/>
    <col min="15618" max="15621" width="25.7109375" style="53" customWidth="1"/>
    <col min="15622" max="15622" width="18.7109375" style="53" customWidth="1"/>
    <col min="15623" max="15872" width="9.140625" style="53"/>
    <col min="15873" max="15873" width="20.7109375" style="53" customWidth="1"/>
    <col min="15874" max="15877" width="25.7109375" style="53" customWidth="1"/>
    <col min="15878" max="15878" width="18.7109375" style="53" customWidth="1"/>
    <col min="15879" max="16128" width="9.140625" style="53"/>
    <col min="16129" max="16129" width="20.7109375" style="53" customWidth="1"/>
    <col min="16130" max="16133" width="25.7109375" style="53" customWidth="1"/>
    <col min="16134" max="16134" width="18.7109375" style="53" customWidth="1"/>
    <col min="16135" max="16384" width="9.140625" style="53"/>
  </cols>
  <sheetData>
    <row r="1" spans="1:6" ht="84" customHeight="1" x14ac:dyDescent="0.3">
      <c r="A1" s="182" t="s">
        <v>312</v>
      </c>
      <c r="B1" s="182"/>
      <c r="C1" s="182"/>
      <c r="D1" s="182"/>
      <c r="E1" s="182"/>
      <c r="F1" s="238"/>
    </row>
    <row r="2" spans="1:6" ht="62.25" customHeight="1" x14ac:dyDescent="0.25">
      <c r="A2" s="239"/>
      <c r="B2" s="232" t="s">
        <v>307</v>
      </c>
      <c r="C2" s="232"/>
      <c r="D2" s="232" t="s">
        <v>308</v>
      </c>
      <c r="E2" s="232"/>
      <c r="F2" s="187"/>
    </row>
    <row r="3" spans="1:6" ht="34.5" customHeight="1" x14ac:dyDescent="0.25">
      <c r="A3" s="239"/>
      <c r="B3" s="54">
        <v>2018</v>
      </c>
      <c r="C3" s="55" t="s">
        <v>119</v>
      </c>
      <c r="D3" s="54">
        <v>2018</v>
      </c>
      <c r="E3" s="55" t="s">
        <v>119</v>
      </c>
      <c r="F3" s="188"/>
    </row>
    <row r="4" spans="1:6" ht="15.95" customHeight="1" x14ac:dyDescent="0.25">
      <c r="A4" s="56" t="s">
        <v>34</v>
      </c>
      <c r="B4" s="111">
        <v>593163.1</v>
      </c>
      <c r="C4" s="144">
        <v>104.8</v>
      </c>
      <c r="D4" s="148">
        <v>2.4</v>
      </c>
      <c r="E4" s="144">
        <v>102.1</v>
      </c>
      <c r="F4" s="21" t="s">
        <v>35</v>
      </c>
    </row>
    <row r="5" spans="1:6" ht="15.95" customHeight="1" x14ac:dyDescent="0.25">
      <c r="A5" s="59" t="s">
        <v>36</v>
      </c>
      <c r="B5" s="61">
        <v>170182</v>
      </c>
      <c r="C5" s="61">
        <v>111.1</v>
      </c>
      <c r="D5" s="36">
        <v>2.4</v>
      </c>
      <c r="E5" s="61">
        <v>100.7</v>
      </c>
      <c r="F5" s="25" t="s">
        <v>37</v>
      </c>
    </row>
    <row r="6" spans="1:6" ht="15.95" customHeight="1" x14ac:dyDescent="0.25">
      <c r="A6" s="59" t="s">
        <v>38</v>
      </c>
      <c r="B6" s="61">
        <v>41145.9</v>
      </c>
      <c r="C6" s="61">
        <v>103.4</v>
      </c>
      <c r="D6" s="36">
        <v>2.1</v>
      </c>
      <c r="E6" s="61">
        <v>98.7</v>
      </c>
      <c r="F6" s="25" t="s">
        <v>39</v>
      </c>
    </row>
    <row r="7" spans="1:6" ht="15.95" customHeight="1" x14ac:dyDescent="0.25">
      <c r="A7" s="59" t="s">
        <v>40</v>
      </c>
      <c r="B7" s="61">
        <v>101448.6</v>
      </c>
      <c r="C7" s="61">
        <v>100.5</v>
      </c>
      <c r="D7" s="36">
        <v>2.4</v>
      </c>
      <c r="E7" s="61">
        <v>98.5</v>
      </c>
      <c r="F7" s="25" t="s">
        <v>41</v>
      </c>
    </row>
    <row r="8" spans="1:6" ht="15.95" customHeight="1" x14ac:dyDescent="0.25">
      <c r="A8" s="59" t="s">
        <v>42</v>
      </c>
      <c r="B8" s="61">
        <v>2340.6</v>
      </c>
      <c r="C8" s="61">
        <v>100.1</v>
      </c>
      <c r="D8" s="36">
        <v>2.1</v>
      </c>
      <c r="E8" s="61">
        <v>107.6</v>
      </c>
      <c r="F8" s="25" t="s">
        <v>43</v>
      </c>
    </row>
    <row r="9" spans="1:6" ht="15.95" customHeight="1" x14ac:dyDescent="0.25">
      <c r="A9" s="59" t="s">
        <v>44</v>
      </c>
      <c r="B9" s="61">
        <v>814.8</v>
      </c>
      <c r="C9" s="61">
        <v>96.5</v>
      </c>
      <c r="D9" s="36">
        <v>2</v>
      </c>
      <c r="E9" s="61">
        <v>84.7</v>
      </c>
      <c r="F9" s="25" t="s">
        <v>45</v>
      </c>
    </row>
    <row r="10" spans="1:6" ht="15.95" customHeight="1" x14ac:dyDescent="0.25">
      <c r="A10" s="59" t="s">
        <v>46</v>
      </c>
      <c r="B10" s="63" t="s">
        <v>90</v>
      </c>
      <c r="C10" s="63" t="s">
        <v>90</v>
      </c>
      <c r="D10" s="63" t="s">
        <v>90</v>
      </c>
      <c r="E10" s="63" t="s">
        <v>90</v>
      </c>
      <c r="F10" s="25" t="s">
        <v>47</v>
      </c>
    </row>
    <row r="11" spans="1:6" ht="15.95" customHeight="1" x14ac:dyDescent="0.25">
      <c r="A11" s="59" t="s">
        <v>48</v>
      </c>
      <c r="B11" s="61">
        <v>3677.1</v>
      </c>
      <c r="C11" s="61">
        <v>82.4</v>
      </c>
      <c r="D11" s="36">
        <v>2.2999999999999998</v>
      </c>
      <c r="E11" s="61">
        <v>112.3</v>
      </c>
      <c r="F11" s="25" t="s">
        <v>49</v>
      </c>
    </row>
    <row r="12" spans="1:6" ht="15.95" customHeight="1" x14ac:dyDescent="0.25">
      <c r="A12" s="59" t="s">
        <v>50</v>
      </c>
      <c r="B12" s="61">
        <v>4851.8999999999996</v>
      </c>
      <c r="C12" s="61">
        <v>324.39999999999998</v>
      </c>
      <c r="D12" s="36">
        <v>3.4</v>
      </c>
      <c r="E12" s="61">
        <v>65.7</v>
      </c>
      <c r="F12" s="25" t="s">
        <v>51</v>
      </c>
    </row>
    <row r="13" spans="1:6" ht="15.95" customHeight="1" x14ac:dyDescent="0.25">
      <c r="A13" s="59" t="s">
        <v>52</v>
      </c>
      <c r="B13" s="61">
        <v>54976.1</v>
      </c>
      <c r="C13" s="61">
        <v>89.8</v>
      </c>
      <c r="D13" s="36">
        <v>2.8</v>
      </c>
      <c r="E13" s="61">
        <v>107.6</v>
      </c>
      <c r="F13" s="25" t="s">
        <v>53</v>
      </c>
    </row>
    <row r="14" spans="1:6" ht="15.95" customHeight="1" x14ac:dyDescent="0.25">
      <c r="A14" s="59" t="s">
        <v>54</v>
      </c>
      <c r="B14" s="61">
        <v>23.8</v>
      </c>
      <c r="C14" s="61">
        <v>113.7</v>
      </c>
      <c r="D14" s="36">
        <v>0.8</v>
      </c>
      <c r="E14" s="61">
        <v>70.8</v>
      </c>
      <c r="F14" s="25" t="s">
        <v>55</v>
      </c>
    </row>
    <row r="15" spans="1:6" ht="15.95" customHeight="1" x14ac:dyDescent="0.25">
      <c r="A15" s="59" t="s">
        <v>56</v>
      </c>
      <c r="B15" s="63" t="s">
        <v>90</v>
      </c>
      <c r="C15" s="63" t="s">
        <v>90</v>
      </c>
      <c r="D15" s="63" t="s">
        <v>90</v>
      </c>
      <c r="E15" s="63" t="s">
        <v>90</v>
      </c>
      <c r="F15" s="25" t="s">
        <v>57</v>
      </c>
    </row>
    <row r="16" spans="1:6" ht="15.95" customHeight="1" x14ac:dyDescent="0.25">
      <c r="A16" s="59" t="s">
        <v>58</v>
      </c>
      <c r="B16" s="61">
        <v>25519.4</v>
      </c>
      <c r="C16" s="61">
        <v>116.6</v>
      </c>
      <c r="D16" s="36">
        <v>2.2999999999999998</v>
      </c>
      <c r="E16" s="61">
        <v>102.6</v>
      </c>
      <c r="F16" s="25" t="s">
        <v>59</v>
      </c>
    </row>
    <row r="17" spans="1:6" ht="15.95" customHeight="1" x14ac:dyDescent="0.25">
      <c r="A17" s="59" t="s">
        <v>60</v>
      </c>
      <c r="B17" s="61">
        <v>562.70000000000005</v>
      </c>
      <c r="C17" s="61">
        <v>97.4</v>
      </c>
      <c r="D17" s="36">
        <v>1.5</v>
      </c>
      <c r="E17" s="61">
        <v>99.8</v>
      </c>
      <c r="F17" s="25" t="s">
        <v>61</v>
      </c>
    </row>
    <row r="18" spans="1:6" ht="15.95" customHeight="1" x14ac:dyDescent="0.25">
      <c r="A18" s="59" t="s">
        <v>62</v>
      </c>
      <c r="B18" s="61">
        <v>117.4</v>
      </c>
      <c r="C18" s="61">
        <v>164.3</v>
      </c>
      <c r="D18" s="36">
        <v>1.5</v>
      </c>
      <c r="E18" s="61">
        <v>82.9</v>
      </c>
      <c r="F18" s="25" t="s">
        <v>63</v>
      </c>
    </row>
    <row r="19" spans="1:6" ht="15.95" customHeight="1" x14ac:dyDescent="0.25">
      <c r="A19" s="59" t="s">
        <v>64</v>
      </c>
      <c r="B19" s="61">
        <v>190.2</v>
      </c>
      <c r="C19" s="61">
        <v>91.2</v>
      </c>
      <c r="D19" s="36">
        <v>2.2000000000000002</v>
      </c>
      <c r="E19" s="61">
        <v>95.4</v>
      </c>
      <c r="F19" s="25" t="s">
        <v>65</v>
      </c>
    </row>
    <row r="20" spans="1:6" ht="15.95" customHeight="1" x14ac:dyDescent="0.25">
      <c r="A20" s="59" t="s">
        <v>66</v>
      </c>
      <c r="B20" s="61">
        <v>8180.5</v>
      </c>
      <c r="C20" s="61">
        <v>109.4</v>
      </c>
      <c r="D20" s="36">
        <v>2.5</v>
      </c>
      <c r="E20" s="61">
        <v>109.5</v>
      </c>
      <c r="F20" s="25" t="s">
        <v>67</v>
      </c>
    </row>
    <row r="21" spans="1:6" ht="15.95" customHeight="1" x14ac:dyDescent="0.25">
      <c r="A21" s="59" t="s">
        <v>68</v>
      </c>
      <c r="B21" s="61">
        <v>1409</v>
      </c>
      <c r="C21" s="61">
        <v>87.2</v>
      </c>
      <c r="D21" s="36">
        <v>5.2</v>
      </c>
      <c r="E21" s="61">
        <v>131.4</v>
      </c>
      <c r="F21" s="25" t="s">
        <v>69</v>
      </c>
    </row>
    <row r="22" spans="1:6" ht="15.95" customHeight="1" x14ac:dyDescent="0.25">
      <c r="A22" s="65" t="s">
        <v>70</v>
      </c>
      <c r="B22" s="61">
        <v>2740.3</v>
      </c>
      <c r="C22" s="61">
        <v>108.3</v>
      </c>
      <c r="D22" s="36">
        <v>2.5</v>
      </c>
      <c r="E22" s="61">
        <v>109.5</v>
      </c>
      <c r="F22" s="26" t="s">
        <v>71</v>
      </c>
    </row>
    <row r="23" spans="1:6" ht="15.95" customHeight="1" x14ac:dyDescent="0.25">
      <c r="A23" s="65" t="s">
        <v>72</v>
      </c>
      <c r="B23" s="61">
        <v>9502.1</v>
      </c>
      <c r="C23" s="61">
        <v>81.7</v>
      </c>
      <c r="D23" s="36">
        <v>2.5</v>
      </c>
      <c r="E23" s="61">
        <v>104.2</v>
      </c>
      <c r="F23" s="26" t="s">
        <v>73</v>
      </c>
    </row>
    <row r="24" spans="1:6" ht="15.95" customHeight="1" x14ac:dyDescent="0.25">
      <c r="A24" s="65" t="s">
        <v>120</v>
      </c>
      <c r="B24" s="61">
        <v>1656.6</v>
      </c>
      <c r="C24" s="61">
        <v>240.8</v>
      </c>
      <c r="D24" s="36">
        <v>1.6</v>
      </c>
      <c r="E24" s="61">
        <v>113.7</v>
      </c>
      <c r="F24" s="26" t="s">
        <v>75</v>
      </c>
    </row>
    <row r="25" spans="1:6" ht="15.95" customHeight="1" x14ac:dyDescent="0.25">
      <c r="A25" s="65" t="s">
        <v>76</v>
      </c>
      <c r="B25" s="61">
        <v>7707.1</v>
      </c>
      <c r="C25" s="61">
        <v>138.4</v>
      </c>
      <c r="D25" s="36">
        <v>1.9</v>
      </c>
      <c r="E25" s="61">
        <v>96.2</v>
      </c>
      <c r="F25" s="26" t="s">
        <v>77</v>
      </c>
    </row>
    <row r="26" spans="1:6" ht="15.95" customHeight="1" x14ac:dyDescent="0.25">
      <c r="A26" s="65" t="s">
        <v>78</v>
      </c>
      <c r="B26" s="61">
        <v>154804.20000000001</v>
      </c>
      <c r="C26" s="61">
        <v>104.7</v>
      </c>
      <c r="D26" s="36">
        <v>2.4</v>
      </c>
      <c r="E26" s="61">
        <v>104.5</v>
      </c>
      <c r="F26" s="26" t="s">
        <v>79</v>
      </c>
    </row>
    <row r="27" spans="1:6" ht="15.95" customHeight="1" x14ac:dyDescent="0.25">
      <c r="A27" s="65" t="s">
        <v>80</v>
      </c>
      <c r="B27" s="61">
        <v>1040.5999999999999</v>
      </c>
      <c r="C27" s="61">
        <v>106.1</v>
      </c>
      <c r="D27" s="36">
        <v>12.1</v>
      </c>
      <c r="E27" s="61">
        <v>105.5</v>
      </c>
      <c r="F27" s="26" t="s">
        <v>81</v>
      </c>
    </row>
    <row r="28" spans="1:6" ht="15.95" customHeight="1" x14ac:dyDescent="0.25">
      <c r="A28" s="66" t="s">
        <v>82</v>
      </c>
      <c r="B28" s="61">
        <v>91.8</v>
      </c>
      <c r="C28" s="61">
        <v>164.6</v>
      </c>
      <c r="D28" s="36">
        <v>2.1</v>
      </c>
      <c r="E28" s="61">
        <v>133.4</v>
      </c>
      <c r="F28" s="25" t="s">
        <v>83</v>
      </c>
    </row>
    <row r="29" spans="1:6" ht="29.25" customHeight="1" x14ac:dyDescent="0.25">
      <c r="A29" s="180" t="s">
        <v>29</v>
      </c>
      <c r="B29" s="180"/>
      <c r="C29" s="180"/>
      <c r="D29" s="180"/>
      <c r="E29" s="180"/>
      <c r="F29" s="180"/>
    </row>
    <row r="30" spans="1:6" ht="29.25" customHeight="1" x14ac:dyDescent="0.25">
      <c r="A30" s="197" t="s">
        <v>91</v>
      </c>
      <c r="B30" s="197"/>
      <c r="C30" s="197"/>
      <c r="D30" s="197"/>
      <c r="E30" s="197"/>
      <c r="F30" s="197"/>
    </row>
  </sheetData>
  <mergeCells count="7">
    <mergeCell ref="A30:F30"/>
    <mergeCell ref="A1:F1"/>
    <mergeCell ref="A2:A3"/>
    <mergeCell ref="B2:C2"/>
    <mergeCell ref="D2:E2"/>
    <mergeCell ref="F2:F3"/>
    <mergeCell ref="A29:F29"/>
  </mergeCells>
  <conditionalFormatting sqref="C4:C9 C11:C14 C16:C28">
    <cfRule type="cellIs" dxfId="188" priority="5" stopIfTrue="1" operator="greaterThanOrEqual">
      <formula>150</formula>
    </cfRule>
  </conditionalFormatting>
  <conditionalFormatting sqref="E4:E9 E11:E14 E16:E28">
    <cfRule type="cellIs" dxfId="187" priority="4" stopIfTrue="1" operator="greaterThanOrEqual">
      <formula>150</formula>
    </cfRule>
  </conditionalFormatting>
  <conditionalFormatting sqref="B15:E15">
    <cfRule type="cellIs" dxfId="186" priority="3" stopIfTrue="1" operator="greaterThanOrEqual">
      <formula>150</formula>
    </cfRule>
  </conditionalFormatting>
  <conditionalFormatting sqref="B10:C10 E10">
    <cfRule type="cellIs" dxfId="185" priority="2" stopIfTrue="1" operator="greaterThanOrEqual">
      <formula>150</formula>
    </cfRule>
  </conditionalFormatting>
  <conditionalFormatting sqref="D10">
    <cfRule type="cellIs" dxfId="184" priority="1" stopIfTrue="1" operator="greaterThanOrEqual">
      <formula>150</formula>
    </cfRule>
  </conditionalFormatting>
  <printOptions horizontalCentered="1"/>
  <pageMargins left="0.78740157480314965" right="0.19685039370078741" top="0.19685039370078741" bottom="0.19685039370078741" header="0" footer="0"/>
  <pageSetup paperSize="9" scale="9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2" zoomScale="85" zoomScaleNormal="85" workbookViewId="0">
      <selection activeCell="S22" sqref="S22"/>
    </sheetView>
  </sheetViews>
  <sheetFormatPr defaultRowHeight="15.75" x14ac:dyDescent="0.25"/>
  <cols>
    <col min="1" max="1" width="21.140625" style="53" customWidth="1"/>
    <col min="2" max="5" width="25.7109375" style="53" customWidth="1"/>
    <col min="6" max="6" width="18.7109375" style="53" customWidth="1"/>
    <col min="7" max="256" width="9.140625" style="53"/>
    <col min="257" max="257" width="21.140625" style="53" customWidth="1"/>
    <col min="258" max="261" width="25.7109375" style="53" customWidth="1"/>
    <col min="262" max="262" width="18.7109375" style="53" customWidth="1"/>
    <col min="263" max="512" width="9.140625" style="53"/>
    <col min="513" max="513" width="21.140625" style="53" customWidth="1"/>
    <col min="514" max="517" width="25.7109375" style="53" customWidth="1"/>
    <col min="518" max="518" width="18.7109375" style="53" customWidth="1"/>
    <col min="519" max="768" width="9.140625" style="53"/>
    <col min="769" max="769" width="21.140625" style="53" customWidth="1"/>
    <col min="770" max="773" width="25.7109375" style="53" customWidth="1"/>
    <col min="774" max="774" width="18.7109375" style="53" customWidth="1"/>
    <col min="775" max="1024" width="9.140625" style="53"/>
    <col min="1025" max="1025" width="21.140625" style="53" customWidth="1"/>
    <col min="1026" max="1029" width="25.7109375" style="53" customWidth="1"/>
    <col min="1030" max="1030" width="18.7109375" style="53" customWidth="1"/>
    <col min="1031" max="1280" width="9.140625" style="53"/>
    <col min="1281" max="1281" width="21.140625" style="53" customWidth="1"/>
    <col min="1282" max="1285" width="25.7109375" style="53" customWidth="1"/>
    <col min="1286" max="1286" width="18.7109375" style="53" customWidth="1"/>
    <col min="1287" max="1536" width="9.140625" style="53"/>
    <col min="1537" max="1537" width="21.140625" style="53" customWidth="1"/>
    <col min="1538" max="1541" width="25.7109375" style="53" customWidth="1"/>
    <col min="1542" max="1542" width="18.7109375" style="53" customWidth="1"/>
    <col min="1543" max="1792" width="9.140625" style="53"/>
    <col min="1793" max="1793" width="21.140625" style="53" customWidth="1"/>
    <col min="1794" max="1797" width="25.7109375" style="53" customWidth="1"/>
    <col min="1798" max="1798" width="18.7109375" style="53" customWidth="1"/>
    <col min="1799" max="2048" width="9.140625" style="53"/>
    <col min="2049" max="2049" width="21.140625" style="53" customWidth="1"/>
    <col min="2050" max="2053" width="25.7109375" style="53" customWidth="1"/>
    <col min="2054" max="2054" width="18.7109375" style="53" customWidth="1"/>
    <col min="2055" max="2304" width="9.140625" style="53"/>
    <col min="2305" max="2305" width="21.140625" style="53" customWidth="1"/>
    <col min="2306" max="2309" width="25.7109375" style="53" customWidth="1"/>
    <col min="2310" max="2310" width="18.7109375" style="53" customWidth="1"/>
    <col min="2311" max="2560" width="9.140625" style="53"/>
    <col min="2561" max="2561" width="21.140625" style="53" customWidth="1"/>
    <col min="2562" max="2565" width="25.7109375" style="53" customWidth="1"/>
    <col min="2566" max="2566" width="18.7109375" style="53" customWidth="1"/>
    <col min="2567" max="2816" width="9.140625" style="53"/>
    <col min="2817" max="2817" width="21.140625" style="53" customWidth="1"/>
    <col min="2818" max="2821" width="25.7109375" style="53" customWidth="1"/>
    <col min="2822" max="2822" width="18.7109375" style="53" customWidth="1"/>
    <col min="2823" max="3072" width="9.140625" style="53"/>
    <col min="3073" max="3073" width="21.140625" style="53" customWidth="1"/>
    <col min="3074" max="3077" width="25.7109375" style="53" customWidth="1"/>
    <col min="3078" max="3078" width="18.7109375" style="53" customWidth="1"/>
    <col min="3079" max="3328" width="9.140625" style="53"/>
    <col min="3329" max="3329" width="21.140625" style="53" customWidth="1"/>
    <col min="3330" max="3333" width="25.7109375" style="53" customWidth="1"/>
    <col min="3334" max="3334" width="18.7109375" style="53" customWidth="1"/>
    <col min="3335" max="3584" width="9.140625" style="53"/>
    <col min="3585" max="3585" width="21.140625" style="53" customWidth="1"/>
    <col min="3586" max="3589" width="25.7109375" style="53" customWidth="1"/>
    <col min="3590" max="3590" width="18.7109375" style="53" customWidth="1"/>
    <col min="3591" max="3840" width="9.140625" style="53"/>
    <col min="3841" max="3841" width="21.140625" style="53" customWidth="1"/>
    <col min="3842" max="3845" width="25.7109375" style="53" customWidth="1"/>
    <col min="3846" max="3846" width="18.7109375" style="53" customWidth="1"/>
    <col min="3847" max="4096" width="9.140625" style="53"/>
    <col min="4097" max="4097" width="21.140625" style="53" customWidth="1"/>
    <col min="4098" max="4101" width="25.7109375" style="53" customWidth="1"/>
    <col min="4102" max="4102" width="18.7109375" style="53" customWidth="1"/>
    <col min="4103" max="4352" width="9.140625" style="53"/>
    <col min="4353" max="4353" width="21.140625" style="53" customWidth="1"/>
    <col min="4354" max="4357" width="25.7109375" style="53" customWidth="1"/>
    <col min="4358" max="4358" width="18.7109375" style="53" customWidth="1"/>
    <col min="4359" max="4608" width="9.140625" style="53"/>
    <col min="4609" max="4609" width="21.140625" style="53" customWidth="1"/>
    <col min="4610" max="4613" width="25.7109375" style="53" customWidth="1"/>
    <col min="4614" max="4614" width="18.7109375" style="53" customWidth="1"/>
    <col min="4615" max="4864" width="9.140625" style="53"/>
    <col min="4865" max="4865" width="21.140625" style="53" customWidth="1"/>
    <col min="4866" max="4869" width="25.7109375" style="53" customWidth="1"/>
    <col min="4870" max="4870" width="18.7109375" style="53" customWidth="1"/>
    <col min="4871" max="5120" width="9.140625" style="53"/>
    <col min="5121" max="5121" width="21.140625" style="53" customWidth="1"/>
    <col min="5122" max="5125" width="25.7109375" style="53" customWidth="1"/>
    <col min="5126" max="5126" width="18.7109375" style="53" customWidth="1"/>
    <col min="5127" max="5376" width="9.140625" style="53"/>
    <col min="5377" max="5377" width="21.140625" style="53" customWidth="1"/>
    <col min="5378" max="5381" width="25.7109375" style="53" customWidth="1"/>
    <col min="5382" max="5382" width="18.7109375" style="53" customWidth="1"/>
    <col min="5383" max="5632" width="9.140625" style="53"/>
    <col min="5633" max="5633" width="21.140625" style="53" customWidth="1"/>
    <col min="5634" max="5637" width="25.7109375" style="53" customWidth="1"/>
    <col min="5638" max="5638" width="18.7109375" style="53" customWidth="1"/>
    <col min="5639" max="5888" width="9.140625" style="53"/>
    <col min="5889" max="5889" width="21.140625" style="53" customWidth="1"/>
    <col min="5890" max="5893" width="25.7109375" style="53" customWidth="1"/>
    <col min="5894" max="5894" width="18.7109375" style="53" customWidth="1"/>
    <col min="5895" max="6144" width="9.140625" style="53"/>
    <col min="6145" max="6145" width="21.140625" style="53" customWidth="1"/>
    <col min="6146" max="6149" width="25.7109375" style="53" customWidth="1"/>
    <col min="6150" max="6150" width="18.7109375" style="53" customWidth="1"/>
    <col min="6151" max="6400" width="9.140625" style="53"/>
    <col min="6401" max="6401" width="21.140625" style="53" customWidth="1"/>
    <col min="6402" max="6405" width="25.7109375" style="53" customWidth="1"/>
    <col min="6406" max="6406" width="18.7109375" style="53" customWidth="1"/>
    <col min="6407" max="6656" width="9.140625" style="53"/>
    <col min="6657" max="6657" width="21.140625" style="53" customWidth="1"/>
    <col min="6658" max="6661" width="25.7109375" style="53" customWidth="1"/>
    <col min="6662" max="6662" width="18.7109375" style="53" customWidth="1"/>
    <col min="6663" max="6912" width="9.140625" style="53"/>
    <col min="6913" max="6913" width="21.140625" style="53" customWidth="1"/>
    <col min="6914" max="6917" width="25.7109375" style="53" customWidth="1"/>
    <col min="6918" max="6918" width="18.7109375" style="53" customWidth="1"/>
    <col min="6919" max="7168" width="9.140625" style="53"/>
    <col min="7169" max="7169" width="21.140625" style="53" customWidth="1"/>
    <col min="7170" max="7173" width="25.7109375" style="53" customWidth="1"/>
    <col min="7174" max="7174" width="18.7109375" style="53" customWidth="1"/>
    <col min="7175" max="7424" width="9.140625" style="53"/>
    <col min="7425" max="7425" width="21.140625" style="53" customWidth="1"/>
    <col min="7426" max="7429" width="25.7109375" style="53" customWidth="1"/>
    <col min="7430" max="7430" width="18.7109375" style="53" customWidth="1"/>
    <col min="7431" max="7680" width="9.140625" style="53"/>
    <col min="7681" max="7681" width="21.140625" style="53" customWidth="1"/>
    <col min="7682" max="7685" width="25.7109375" style="53" customWidth="1"/>
    <col min="7686" max="7686" width="18.7109375" style="53" customWidth="1"/>
    <col min="7687" max="7936" width="9.140625" style="53"/>
    <col min="7937" max="7937" width="21.140625" style="53" customWidth="1"/>
    <col min="7938" max="7941" width="25.7109375" style="53" customWidth="1"/>
    <col min="7942" max="7942" width="18.7109375" style="53" customWidth="1"/>
    <col min="7943" max="8192" width="9.140625" style="53"/>
    <col min="8193" max="8193" width="21.140625" style="53" customWidth="1"/>
    <col min="8194" max="8197" width="25.7109375" style="53" customWidth="1"/>
    <col min="8198" max="8198" width="18.7109375" style="53" customWidth="1"/>
    <col min="8199" max="8448" width="9.140625" style="53"/>
    <col min="8449" max="8449" width="21.140625" style="53" customWidth="1"/>
    <col min="8450" max="8453" width="25.7109375" style="53" customWidth="1"/>
    <col min="8454" max="8454" width="18.7109375" style="53" customWidth="1"/>
    <col min="8455" max="8704" width="9.140625" style="53"/>
    <col min="8705" max="8705" width="21.140625" style="53" customWidth="1"/>
    <col min="8706" max="8709" width="25.7109375" style="53" customWidth="1"/>
    <col min="8710" max="8710" width="18.7109375" style="53" customWidth="1"/>
    <col min="8711" max="8960" width="9.140625" style="53"/>
    <col min="8961" max="8961" width="21.140625" style="53" customWidth="1"/>
    <col min="8962" max="8965" width="25.7109375" style="53" customWidth="1"/>
    <col min="8966" max="8966" width="18.7109375" style="53" customWidth="1"/>
    <col min="8967" max="9216" width="9.140625" style="53"/>
    <col min="9217" max="9217" width="21.140625" style="53" customWidth="1"/>
    <col min="9218" max="9221" width="25.7109375" style="53" customWidth="1"/>
    <col min="9222" max="9222" width="18.7109375" style="53" customWidth="1"/>
    <col min="9223" max="9472" width="9.140625" style="53"/>
    <col min="9473" max="9473" width="21.140625" style="53" customWidth="1"/>
    <col min="9474" max="9477" width="25.7109375" style="53" customWidth="1"/>
    <col min="9478" max="9478" width="18.7109375" style="53" customWidth="1"/>
    <col min="9479" max="9728" width="9.140625" style="53"/>
    <col min="9729" max="9729" width="21.140625" style="53" customWidth="1"/>
    <col min="9730" max="9733" width="25.7109375" style="53" customWidth="1"/>
    <col min="9734" max="9734" width="18.7109375" style="53" customWidth="1"/>
    <col min="9735" max="9984" width="9.140625" style="53"/>
    <col min="9985" max="9985" width="21.140625" style="53" customWidth="1"/>
    <col min="9986" max="9989" width="25.7109375" style="53" customWidth="1"/>
    <col min="9990" max="9990" width="18.7109375" style="53" customWidth="1"/>
    <col min="9991" max="10240" width="9.140625" style="53"/>
    <col min="10241" max="10241" width="21.140625" style="53" customWidth="1"/>
    <col min="10242" max="10245" width="25.7109375" style="53" customWidth="1"/>
    <col min="10246" max="10246" width="18.7109375" style="53" customWidth="1"/>
    <col min="10247" max="10496" width="9.140625" style="53"/>
    <col min="10497" max="10497" width="21.140625" style="53" customWidth="1"/>
    <col min="10498" max="10501" width="25.7109375" style="53" customWidth="1"/>
    <col min="10502" max="10502" width="18.7109375" style="53" customWidth="1"/>
    <col min="10503" max="10752" width="9.140625" style="53"/>
    <col min="10753" max="10753" width="21.140625" style="53" customWidth="1"/>
    <col min="10754" max="10757" width="25.7109375" style="53" customWidth="1"/>
    <col min="10758" max="10758" width="18.7109375" style="53" customWidth="1"/>
    <col min="10759" max="11008" width="9.140625" style="53"/>
    <col min="11009" max="11009" width="21.140625" style="53" customWidth="1"/>
    <col min="11010" max="11013" width="25.7109375" style="53" customWidth="1"/>
    <col min="11014" max="11014" width="18.7109375" style="53" customWidth="1"/>
    <col min="11015" max="11264" width="9.140625" style="53"/>
    <col min="11265" max="11265" width="21.140625" style="53" customWidth="1"/>
    <col min="11266" max="11269" width="25.7109375" style="53" customWidth="1"/>
    <col min="11270" max="11270" width="18.7109375" style="53" customWidth="1"/>
    <col min="11271" max="11520" width="9.140625" style="53"/>
    <col min="11521" max="11521" width="21.140625" style="53" customWidth="1"/>
    <col min="11522" max="11525" width="25.7109375" style="53" customWidth="1"/>
    <col min="11526" max="11526" width="18.7109375" style="53" customWidth="1"/>
    <col min="11527" max="11776" width="9.140625" style="53"/>
    <col min="11777" max="11777" width="21.140625" style="53" customWidth="1"/>
    <col min="11778" max="11781" width="25.7109375" style="53" customWidth="1"/>
    <col min="11782" max="11782" width="18.7109375" style="53" customWidth="1"/>
    <col min="11783" max="12032" width="9.140625" style="53"/>
    <col min="12033" max="12033" width="21.140625" style="53" customWidth="1"/>
    <col min="12034" max="12037" width="25.7109375" style="53" customWidth="1"/>
    <col min="12038" max="12038" width="18.7109375" style="53" customWidth="1"/>
    <col min="12039" max="12288" width="9.140625" style="53"/>
    <col min="12289" max="12289" width="21.140625" style="53" customWidth="1"/>
    <col min="12290" max="12293" width="25.7109375" style="53" customWidth="1"/>
    <col min="12294" max="12294" width="18.7109375" style="53" customWidth="1"/>
    <col min="12295" max="12544" width="9.140625" style="53"/>
    <col min="12545" max="12545" width="21.140625" style="53" customWidth="1"/>
    <col min="12546" max="12549" width="25.7109375" style="53" customWidth="1"/>
    <col min="12550" max="12550" width="18.7109375" style="53" customWidth="1"/>
    <col min="12551" max="12800" width="9.140625" style="53"/>
    <col min="12801" max="12801" width="21.140625" style="53" customWidth="1"/>
    <col min="12802" max="12805" width="25.7109375" style="53" customWidth="1"/>
    <col min="12806" max="12806" width="18.7109375" style="53" customWidth="1"/>
    <col min="12807" max="13056" width="9.140625" style="53"/>
    <col min="13057" max="13057" width="21.140625" style="53" customWidth="1"/>
    <col min="13058" max="13061" width="25.7109375" style="53" customWidth="1"/>
    <col min="13062" max="13062" width="18.7109375" style="53" customWidth="1"/>
    <col min="13063" max="13312" width="9.140625" style="53"/>
    <col min="13313" max="13313" width="21.140625" style="53" customWidth="1"/>
    <col min="13314" max="13317" width="25.7109375" style="53" customWidth="1"/>
    <col min="13318" max="13318" width="18.7109375" style="53" customWidth="1"/>
    <col min="13319" max="13568" width="9.140625" style="53"/>
    <col min="13569" max="13569" width="21.140625" style="53" customWidth="1"/>
    <col min="13570" max="13573" width="25.7109375" style="53" customWidth="1"/>
    <col min="13574" max="13574" width="18.7109375" style="53" customWidth="1"/>
    <col min="13575" max="13824" width="9.140625" style="53"/>
    <col min="13825" max="13825" width="21.140625" style="53" customWidth="1"/>
    <col min="13826" max="13829" width="25.7109375" style="53" customWidth="1"/>
    <col min="13830" max="13830" width="18.7109375" style="53" customWidth="1"/>
    <col min="13831" max="14080" width="9.140625" style="53"/>
    <col min="14081" max="14081" width="21.140625" style="53" customWidth="1"/>
    <col min="14082" max="14085" width="25.7109375" style="53" customWidth="1"/>
    <col min="14086" max="14086" width="18.7109375" style="53" customWidth="1"/>
    <col min="14087" max="14336" width="9.140625" style="53"/>
    <col min="14337" max="14337" width="21.140625" style="53" customWidth="1"/>
    <col min="14338" max="14341" width="25.7109375" style="53" customWidth="1"/>
    <col min="14342" max="14342" width="18.7109375" style="53" customWidth="1"/>
    <col min="14343" max="14592" width="9.140625" style="53"/>
    <col min="14593" max="14593" width="21.140625" style="53" customWidth="1"/>
    <col min="14594" max="14597" width="25.7109375" style="53" customWidth="1"/>
    <col min="14598" max="14598" width="18.7109375" style="53" customWidth="1"/>
    <col min="14599" max="14848" width="9.140625" style="53"/>
    <col min="14849" max="14849" width="21.140625" style="53" customWidth="1"/>
    <col min="14850" max="14853" width="25.7109375" style="53" customWidth="1"/>
    <col min="14854" max="14854" width="18.7109375" style="53" customWidth="1"/>
    <col min="14855" max="15104" width="9.140625" style="53"/>
    <col min="15105" max="15105" width="21.140625" style="53" customWidth="1"/>
    <col min="15106" max="15109" width="25.7109375" style="53" customWidth="1"/>
    <col min="15110" max="15110" width="18.7109375" style="53" customWidth="1"/>
    <col min="15111" max="15360" width="9.140625" style="53"/>
    <col min="15361" max="15361" width="21.140625" style="53" customWidth="1"/>
    <col min="15362" max="15365" width="25.7109375" style="53" customWidth="1"/>
    <col min="15366" max="15366" width="18.7109375" style="53" customWidth="1"/>
    <col min="15367" max="15616" width="9.140625" style="53"/>
    <col min="15617" max="15617" width="21.140625" style="53" customWidth="1"/>
    <col min="15618" max="15621" width="25.7109375" style="53" customWidth="1"/>
    <col min="15622" max="15622" width="18.7109375" style="53" customWidth="1"/>
    <col min="15623" max="15872" width="9.140625" style="53"/>
    <col min="15873" max="15873" width="21.140625" style="53" customWidth="1"/>
    <col min="15874" max="15877" width="25.7109375" style="53" customWidth="1"/>
    <col min="15878" max="15878" width="18.7109375" style="53" customWidth="1"/>
    <col min="15879" max="16128" width="9.140625" style="53"/>
    <col min="16129" max="16129" width="21.140625" style="53" customWidth="1"/>
    <col min="16130" max="16133" width="25.7109375" style="53" customWidth="1"/>
    <col min="16134" max="16134" width="18.7109375" style="53" customWidth="1"/>
    <col min="16135" max="16384" width="9.140625" style="53"/>
  </cols>
  <sheetData>
    <row r="1" spans="1:6" ht="84.75" customHeight="1" x14ac:dyDescent="0.3">
      <c r="A1" s="182" t="s">
        <v>313</v>
      </c>
      <c r="B1" s="182"/>
      <c r="C1" s="182"/>
      <c r="D1" s="182"/>
      <c r="E1" s="182"/>
      <c r="F1" s="238"/>
    </row>
    <row r="2" spans="1:6" ht="66.75" customHeight="1" x14ac:dyDescent="0.25">
      <c r="A2" s="239"/>
      <c r="B2" s="232" t="s">
        <v>307</v>
      </c>
      <c r="C2" s="232"/>
      <c r="D2" s="232" t="s">
        <v>308</v>
      </c>
      <c r="E2" s="232"/>
      <c r="F2" s="127"/>
    </row>
    <row r="3" spans="1:6" ht="34.5" customHeight="1" x14ac:dyDescent="0.25">
      <c r="A3" s="239"/>
      <c r="B3" s="54">
        <v>2018</v>
      </c>
      <c r="C3" s="55" t="s">
        <v>119</v>
      </c>
      <c r="D3" s="54">
        <v>2018</v>
      </c>
      <c r="E3" s="55" t="s">
        <v>119</v>
      </c>
      <c r="F3" s="129"/>
    </row>
    <row r="4" spans="1:6" ht="15.95" customHeight="1" x14ac:dyDescent="0.25">
      <c r="A4" s="56" t="s">
        <v>34</v>
      </c>
      <c r="B4" s="111">
        <v>1.4000000000000001</v>
      </c>
      <c r="C4" s="144">
        <v>81.400000000000006</v>
      </c>
      <c r="D4" s="153">
        <v>359</v>
      </c>
      <c r="E4" s="144">
        <v>102.8</v>
      </c>
      <c r="F4" s="21" t="s">
        <v>35</v>
      </c>
    </row>
    <row r="5" spans="1:6" ht="15.95" customHeight="1" x14ac:dyDescent="0.25">
      <c r="A5" s="59" t="s">
        <v>36</v>
      </c>
      <c r="B5" s="61">
        <v>0.2</v>
      </c>
      <c r="C5" s="61">
        <v>99.4</v>
      </c>
      <c r="D5" s="60">
        <v>325</v>
      </c>
      <c r="E5" s="61">
        <v>101.3</v>
      </c>
      <c r="F5" s="25" t="s">
        <v>37</v>
      </c>
    </row>
    <row r="6" spans="1:6" ht="15.95" customHeight="1" x14ac:dyDescent="0.25">
      <c r="A6" s="59" t="s">
        <v>38</v>
      </c>
      <c r="B6" s="61">
        <v>0.1</v>
      </c>
      <c r="C6" s="61">
        <v>43.2</v>
      </c>
      <c r="D6" s="60">
        <v>412</v>
      </c>
      <c r="E6" s="61">
        <v>139.19999999999999</v>
      </c>
      <c r="F6" s="25" t="s">
        <v>39</v>
      </c>
    </row>
    <row r="7" spans="1:6" ht="15.95" customHeight="1" x14ac:dyDescent="0.25">
      <c r="A7" s="59" t="s">
        <v>40</v>
      </c>
      <c r="B7" s="61">
        <v>0</v>
      </c>
      <c r="C7" s="61">
        <v>161.5</v>
      </c>
      <c r="D7" s="60">
        <v>338</v>
      </c>
      <c r="E7" s="61">
        <v>103.4</v>
      </c>
      <c r="F7" s="25" t="s">
        <v>41</v>
      </c>
    </row>
    <row r="8" spans="1:6" ht="15.95" customHeight="1" x14ac:dyDescent="0.25">
      <c r="A8" s="59" t="s">
        <v>42</v>
      </c>
      <c r="B8" s="63" t="s">
        <v>90</v>
      </c>
      <c r="C8" s="63" t="s">
        <v>90</v>
      </c>
      <c r="D8" s="63" t="s">
        <v>90</v>
      </c>
      <c r="E8" s="63" t="s">
        <v>90</v>
      </c>
      <c r="F8" s="25" t="s">
        <v>43</v>
      </c>
    </row>
    <row r="9" spans="1:6" ht="15.95" customHeight="1" x14ac:dyDescent="0.25">
      <c r="A9" s="59" t="s">
        <v>44</v>
      </c>
      <c r="B9" s="61">
        <v>0.1</v>
      </c>
      <c r="C9" s="61">
        <v>106.6</v>
      </c>
      <c r="D9" s="60">
        <v>343</v>
      </c>
      <c r="E9" s="61">
        <v>97</v>
      </c>
      <c r="F9" s="25" t="s">
        <v>45</v>
      </c>
    </row>
    <row r="10" spans="1:6" ht="15.95" customHeight="1" x14ac:dyDescent="0.25">
      <c r="A10" s="59" t="s">
        <v>46</v>
      </c>
      <c r="B10" s="63" t="s">
        <v>90</v>
      </c>
      <c r="C10" s="63" t="s">
        <v>90</v>
      </c>
      <c r="D10" s="63" t="s">
        <v>90</v>
      </c>
      <c r="E10" s="63" t="s">
        <v>90</v>
      </c>
      <c r="F10" s="25" t="s">
        <v>47</v>
      </c>
    </row>
    <row r="11" spans="1:6" ht="15.95" customHeight="1" x14ac:dyDescent="0.25">
      <c r="A11" s="59" t="s">
        <v>48</v>
      </c>
      <c r="B11" s="61">
        <v>0</v>
      </c>
      <c r="C11" s="61">
        <v>91.7</v>
      </c>
      <c r="D11" s="60">
        <v>327</v>
      </c>
      <c r="E11" s="61">
        <v>135.4</v>
      </c>
      <c r="F11" s="25" t="s">
        <v>49</v>
      </c>
    </row>
    <row r="12" spans="1:6" ht="15.95" customHeight="1" x14ac:dyDescent="0.25">
      <c r="A12" s="59" t="s">
        <v>50</v>
      </c>
      <c r="B12" s="61">
        <v>0</v>
      </c>
      <c r="C12" s="61">
        <v>270</v>
      </c>
      <c r="D12" s="60">
        <v>359</v>
      </c>
      <c r="E12" s="61">
        <v>112.3</v>
      </c>
      <c r="F12" s="25" t="s">
        <v>51</v>
      </c>
    </row>
    <row r="13" spans="1:6" ht="15.95" customHeight="1" x14ac:dyDescent="0.25">
      <c r="A13" s="59" t="s">
        <v>52</v>
      </c>
      <c r="B13" s="61">
        <v>0.1</v>
      </c>
      <c r="C13" s="61">
        <v>69.5</v>
      </c>
      <c r="D13" s="60">
        <v>389</v>
      </c>
      <c r="E13" s="61">
        <v>120.5</v>
      </c>
      <c r="F13" s="25" t="s">
        <v>53</v>
      </c>
    </row>
    <row r="14" spans="1:6" ht="15.95" customHeight="1" x14ac:dyDescent="0.25">
      <c r="A14" s="59" t="s">
        <v>54</v>
      </c>
      <c r="B14" s="61">
        <v>0.1</v>
      </c>
      <c r="C14" s="61">
        <v>56.8</v>
      </c>
      <c r="D14" s="60">
        <v>335</v>
      </c>
      <c r="E14" s="61">
        <v>96.5</v>
      </c>
      <c r="F14" s="25" t="s">
        <v>55</v>
      </c>
    </row>
    <row r="15" spans="1:6" ht="15.95" customHeight="1" x14ac:dyDescent="0.25">
      <c r="A15" s="59" t="s">
        <v>56</v>
      </c>
      <c r="B15" s="63">
        <v>0</v>
      </c>
      <c r="C15" s="63">
        <v>166.7</v>
      </c>
      <c r="D15" s="62">
        <v>395</v>
      </c>
      <c r="E15" s="63">
        <v>128.1</v>
      </c>
      <c r="F15" s="25" t="s">
        <v>57</v>
      </c>
    </row>
    <row r="16" spans="1:6" ht="15.95" customHeight="1" x14ac:dyDescent="0.25">
      <c r="A16" s="59" t="s">
        <v>58</v>
      </c>
      <c r="B16" s="61">
        <v>0</v>
      </c>
      <c r="C16" s="61">
        <v>132.30000000000001</v>
      </c>
      <c r="D16" s="60">
        <v>424</v>
      </c>
      <c r="E16" s="61">
        <v>90.1</v>
      </c>
      <c r="F16" s="25" t="s">
        <v>59</v>
      </c>
    </row>
    <row r="17" spans="1:6" ht="15.95" customHeight="1" x14ac:dyDescent="0.25">
      <c r="A17" s="59" t="s">
        <v>60</v>
      </c>
      <c r="B17" s="61">
        <v>0</v>
      </c>
      <c r="C17" s="61">
        <v>154.19999999999999</v>
      </c>
      <c r="D17" s="60">
        <v>365</v>
      </c>
      <c r="E17" s="61">
        <v>104.2</v>
      </c>
      <c r="F17" s="25" t="s">
        <v>61</v>
      </c>
    </row>
    <row r="18" spans="1:6" ht="15.95" customHeight="1" x14ac:dyDescent="0.25">
      <c r="A18" s="59" t="s">
        <v>62</v>
      </c>
      <c r="B18" s="61">
        <v>0.1</v>
      </c>
      <c r="C18" s="61">
        <v>100</v>
      </c>
      <c r="D18" s="60">
        <v>291</v>
      </c>
      <c r="E18" s="61">
        <v>89.9</v>
      </c>
      <c r="F18" s="25" t="s">
        <v>63</v>
      </c>
    </row>
    <row r="19" spans="1:6" ht="15.95" customHeight="1" x14ac:dyDescent="0.25">
      <c r="A19" s="59" t="s">
        <v>64</v>
      </c>
      <c r="B19" s="61">
        <v>0.1</v>
      </c>
      <c r="C19" s="61">
        <v>60.7</v>
      </c>
      <c r="D19" s="60">
        <v>412</v>
      </c>
      <c r="E19" s="61">
        <v>112.2</v>
      </c>
      <c r="F19" s="25" t="s">
        <v>65</v>
      </c>
    </row>
    <row r="20" spans="1:6" ht="15.95" customHeight="1" x14ac:dyDescent="0.25">
      <c r="A20" s="59" t="s">
        <v>66</v>
      </c>
      <c r="B20" s="61">
        <v>0</v>
      </c>
      <c r="C20" s="61">
        <v>110.5</v>
      </c>
      <c r="D20" s="60">
        <v>419</v>
      </c>
      <c r="E20" s="61">
        <v>117.1</v>
      </c>
      <c r="F20" s="25" t="s">
        <v>67</v>
      </c>
    </row>
    <row r="21" spans="1:6" ht="15.95" customHeight="1" x14ac:dyDescent="0.25">
      <c r="A21" s="59" t="s">
        <v>68</v>
      </c>
      <c r="B21" s="61">
        <v>0.2</v>
      </c>
      <c r="C21" s="61">
        <v>72.2</v>
      </c>
      <c r="D21" s="60">
        <v>370</v>
      </c>
      <c r="E21" s="61">
        <v>99</v>
      </c>
      <c r="F21" s="25" t="s">
        <v>69</v>
      </c>
    </row>
    <row r="22" spans="1:6" ht="15.95" customHeight="1" x14ac:dyDescent="0.25">
      <c r="A22" s="65" t="s">
        <v>70</v>
      </c>
      <c r="B22" s="61">
        <v>0</v>
      </c>
      <c r="C22" s="61">
        <v>96.4</v>
      </c>
      <c r="D22" s="60">
        <v>404</v>
      </c>
      <c r="E22" s="61">
        <v>105.6</v>
      </c>
      <c r="F22" s="26" t="s">
        <v>71</v>
      </c>
    </row>
    <row r="23" spans="1:6" ht="15.95" customHeight="1" x14ac:dyDescent="0.25">
      <c r="A23" s="65" t="s">
        <v>72</v>
      </c>
      <c r="B23" s="61">
        <v>0</v>
      </c>
      <c r="C23" s="61">
        <v>56.7</v>
      </c>
      <c r="D23" s="60">
        <v>453</v>
      </c>
      <c r="E23" s="61">
        <v>111.4</v>
      </c>
      <c r="F23" s="26" t="s">
        <v>73</v>
      </c>
    </row>
    <row r="24" spans="1:6" ht="15.95" customHeight="1" x14ac:dyDescent="0.25">
      <c r="A24" s="65" t="s">
        <v>120</v>
      </c>
      <c r="B24" s="61">
        <v>0</v>
      </c>
      <c r="C24" s="61">
        <v>55</v>
      </c>
      <c r="D24" s="60">
        <v>327</v>
      </c>
      <c r="E24" s="61">
        <v>100.7</v>
      </c>
      <c r="F24" s="26" t="s">
        <v>75</v>
      </c>
    </row>
    <row r="25" spans="1:6" ht="15.95" customHeight="1" x14ac:dyDescent="0.25">
      <c r="A25" s="65" t="s">
        <v>76</v>
      </c>
      <c r="B25" s="61">
        <v>0.2</v>
      </c>
      <c r="C25" s="61">
        <v>123</v>
      </c>
      <c r="D25" s="60">
        <v>286</v>
      </c>
      <c r="E25" s="61">
        <v>92.6</v>
      </c>
      <c r="F25" s="26" t="s">
        <v>77</v>
      </c>
    </row>
    <row r="26" spans="1:6" ht="15.95" customHeight="1" x14ac:dyDescent="0.25">
      <c r="A26" s="65" t="s">
        <v>78</v>
      </c>
      <c r="B26" s="61">
        <v>0.1</v>
      </c>
      <c r="C26" s="61">
        <v>54</v>
      </c>
      <c r="D26" s="60">
        <v>371</v>
      </c>
      <c r="E26" s="61">
        <v>99.5</v>
      </c>
      <c r="F26" s="26" t="s">
        <v>79</v>
      </c>
    </row>
    <row r="27" spans="1:6" ht="15.95" customHeight="1" x14ac:dyDescent="0.25">
      <c r="A27" s="65" t="s">
        <v>80</v>
      </c>
      <c r="B27" s="63">
        <v>0</v>
      </c>
      <c r="C27" s="63">
        <v>260</v>
      </c>
      <c r="D27" s="62">
        <v>369</v>
      </c>
      <c r="E27" s="63">
        <v>92.3</v>
      </c>
      <c r="F27" s="26" t="s">
        <v>81</v>
      </c>
    </row>
    <row r="28" spans="1:6" ht="15.95" customHeight="1" x14ac:dyDescent="0.25">
      <c r="A28" s="66" t="s">
        <v>82</v>
      </c>
      <c r="B28" s="61">
        <v>0.1</v>
      </c>
      <c r="C28" s="61">
        <v>100</v>
      </c>
      <c r="D28" s="60">
        <v>376</v>
      </c>
      <c r="E28" s="61">
        <v>101.7</v>
      </c>
      <c r="F28" s="25" t="s">
        <v>83</v>
      </c>
    </row>
    <row r="29" spans="1:6" ht="30.75" customHeight="1" x14ac:dyDescent="0.25">
      <c r="A29" s="180" t="s">
        <v>29</v>
      </c>
      <c r="B29" s="180"/>
      <c r="C29" s="180"/>
      <c r="D29" s="180"/>
      <c r="E29" s="180"/>
      <c r="F29" s="180"/>
    </row>
    <row r="30" spans="1:6" ht="26.25" customHeight="1" x14ac:dyDescent="0.25">
      <c r="A30" s="197" t="s">
        <v>91</v>
      </c>
      <c r="B30" s="197"/>
      <c r="C30" s="197"/>
      <c r="D30" s="197"/>
      <c r="E30" s="197"/>
      <c r="F30" s="197"/>
    </row>
  </sheetData>
  <mergeCells count="6">
    <mergeCell ref="A30:F30"/>
    <mergeCell ref="A1:F1"/>
    <mergeCell ref="A2:A3"/>
    <mergeCell ref="B2:C2"/>
    <mergeCell ref="D2:E2"/>
    <mergeCell ref="A29:F29"/>
  </mergeCells>
  <conditionalFormatting sqref="C4:C7 C11:C14 C28 C16:C26 C9">
    <cfRule type="cellIs" dxfId="183" priority="6" stopIfTrue="1" operator="greaterThanOrEqual">
      <formula>150</formula>
    </cfRule>
  </conditionalFormatting>
  <conditionalFormatting sqref="E4:E7 E11:E14 E28 E16:E26 E9">
    <cfRule type="cellIs" dxfId="182" priority="5" stopIfTrue="1" operator="greaterThanOrEqual">
      <formula>150</formula>
    </cfRule>
  </conditionalFormatting>
  <conditionalFormatting sqref="B27:E27">
    <cfRule type="cellIs" dxfId="181" priority="4" stopIfTrue="1" operator="greaterThanOrEqual">
      <formula>150</formula>
    </cfRule>
  </conditionalFormatting>
  <conditionalFormatting sqref="B15:E15">
    <cfRule type="cellIs" dxfId="180" priority="3" stopIfTrue="1" operator="greaterThanOrEqual">
      <formula>150</formula>
    </cfRule>
  </conditionalFormatting>
  <conditionalFormatting sqref="B8:E8">
    <cfRule type="cellIs" dxfId="179" priority="2" stopIfTrue="1" operator="greaterThanOrEqual">
      <formula>150</formula>
    </cfRule>
  </conditionalFormatting>
  <conditionalFormatting sqref="B10:E10">
    <cfRule type="cellIs" dxfId="178" priority="1" stopIfTrue="1" operator="greaterThanOrEqual">
      <formula>150</formula>
    </cfRule>
  </conditionalFormatting>
  <printOptions horizontalCentered="1"/>
  <pageMargins left="0.78740157480314965" right="0.19685039370078741" top="0.19685039370078741" bottom="0.19685039370078741" header="0" footer="0"/>
  <pageSetup paperSize="9" scale="9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="84" zoomScaleNormal="84" workbookViewId="0">
      <selection activeCell="S22" sqref="S22"/>
    </sheetView>
  </sheetViews>
  <sheetFormatPr defaultRowHeight="15.75" x14ac:dyDescent="0.25"/>
  <cols>
    <col min="1" max="1" width="20.7109375" style="53" customWidth="1"/>
    <col min="2" max="5" width="25.7109375" style="53" customWidth="1"/>
    <col min="6" max="6" width="18.7109375" style="53" customWidth="1"/>
    <col min="7" max="256" width="9.140625" style="53"/>
    <col min="257" max="257" width="20.7109375" style="53" customWidth="1"/>
    <col min="258" max="261" width="25.7109375" style="53" customWidth="1"/>
    <col min="262" max="262" width="18.7109375" style="53" customWidth="1"/>
    <col min="263" max="512" width="9.140625" style="53"/>
    <col min="513" max="513" width="20.7109375" style="53" customWidth="1"/>
    <col min="514" max="517" width="25.7109375" style="53" customWidth="1"/>
    <col min="518" max="518" width="18.7109375" style="53" customWidth="1"/>
    <col min="519" max="768" width="9.140625" style="53"/>
    <col min="769" max="769" width="20.7109375" style="53" customWidth="1"/>
    <col min="770" max="773" width="25.7109375" style="53" customWidth="1"/>
    <col min="774" max="774" width="18.7109375" style="53" customWidth="1"/>
    <col min="775" max="1024" width="9.140625" style="53"/>
    <col min="1025" max="1025" width="20.7109375" style="53" customWidth="1"/>
    <col min="1026" max="1029" width="25.7109375" style="53" customWidth="1"/>
    <col min="1030" max="1030" width="18.7109375" style="53" customWidth="1"/>
    <col min="1031" max="1280" width="9.140625" style="53"/>
    <col min="1281" max="1281" width="20.7109375" style="53" customWidth="1"/>
    <col min="1282" max="1285" width="25.7109375" style="53" customWidth="1"/>
    <col min="1286" max="1286" width="18.7109375" style="53" customWidth="1"/>
    <col min="1287" max="1536" width="9.140625" style="53"/>
    <col min="1537" max="1537" width="20.7109375" style="53" customWidth="1"/>
    <col min="1538" max="1541" width="25.7109375" style="53" customWidth="1"/>
    <col min="1542" max="1542" width="18.7109375" style="53" customWidth="1"/>
    <col min="1543" max="1792" width="9.140625" style="53"/>
    <col min="1793" max="1793" width="20.7109375" style="53" customWidth="1"/>
    <col min="1794" max="1797" width="25.7109375" style="53" customWidth="1"/>
    <col min="1798" max="1798" width="18.7109375" style="53" customWidth="1"/>
    <col min="1799" max="2048" width="9.140625" style="53"/>
    <col min="2049" max="2049" width="20.7109375" style="53" customWidth="1"/>
    <col min="2050" max="2053" width="25.7109375" style="53" customWidth="1"/>
    <col min="2054" max="2054" width="18.7109375" style="53" customWidth="1"/>
    <col min="2055" max="2304" width="9.140625" style="53"/>
    <col min="2305" max="2305" width="20.7109375" style="53" customWidth="1"/>
    <col min="2306" max="2309" width="25.7109375" style="53" customWidth="1"/>
    <col min="2310" max="2310" width="18.7109375" style="53" customWidth="1"/>
    <col min="2311" max="2560" width="9.140625" style="53"/>
    <col min="2561" max="2561" width="20.7109375" style="53" customWidth="1"/>
    <col min="2562" max="2565" width="25.7109375" style="53" customWidth="1"/>
    <col min="2566" max="2566" width="18.7109375" style="53" customWidth="1"/>
    <col min="2567" max="2816" width="9.140625" style="53"/>
    <col min="2817" max="2817" width="20.7109375" style="53" customWidth="1"/>
    <col min="2818" max="2821" width="25.7109375" style="53" customWidth="1"/>
    <col min="2822" max="2822" width="18.7109375" style="53" customWidth="1"/>
    <col min="2823" max="3072" width="9.140625" style="53"/>
    <col min="3073" max="3073" width="20.7109375" style="53" customWidth="1"/>
    <col min="3074" max="3077" width="25.7109375" style="53" customWidth="1"/>
    <col min="3078" max="3078" width="18.7109375" style="53" customWidth="1"/>
    <col min="3079" max="3328" width="9.140625" style="53"/>
    <col min="3329" max="3329" width="20.7109375" style="53" customWidth="1"/>
    <col min="3330" max="3333" width="25.7109375" style="53" customWidth="1"/>
    <col min="3334" max="3334" width="18.7109375" style="53" customWidth="1"/>
    <col min="3335" max="3584" width="9.140625" style="53"/>
    <col min="3585" max="3585" width="20.7109375" style="53" customWidth="1"/>
    <col min="3586" max="3589" width="25.7109375" style="53" customWidth="1"/>
    <col min="3590" max="3590" width="18.7109375" style="53" customWidth="1"/>
    <col min="3591" max="3840" width="9.140625" style="53"/>
    <col min="3841" max="3841" width="20.7109375" style="53" customWidth="1"/>
    <col min="3842" max="3845" width="25.7109375" style="53" customWidth="1"/>
    <col min="3846" max="3846" width="18.7109375" style="53" customWidth="1"/>
    <col min="3847" max="4096" width="9.140625" style="53"/>
    <col min="4097" max="4097" width="20.7109375" style="53" customWidth="1"/>
    <col min="4098" max="4101" width="25.7109375" style="53" customWidth="1"/>
    <col min="4102" max="4102" width="18.7109375" style="53" customWidth="1"/>
    <col min="4103" max="4352" width="9.140625" style="53"/>
    <col min="4353" max="4353" width="20.7109375" style="53" customWidth="1"/>
    <col min="4354" max="4357" width="25.7109375" style="53" customWidth="1"/>
    <col min="4358" max="4358" width="18.7109375" style="53" customWidth="1"/>
    <col min="4359" max="4608" width="9.140625" style="53"/>
    <col min="4609" max="4609" width="20.7109375" style="53" customWidth="1"/>
    <col min="4610" max="4613" width="25.7109375" style="53" customWidth="1"/>
    <col min="4614" max="4614" width="18.7109375" style="53" customWidth="1"/>
    <col min="4615" max="4864" width="9.140625" style="53"/>
    <col min="4865" max="4865" width="20.7109375" style="53" customWidth="1"/>
    <col min="4866" max="4869" width="25.7109375" style="53" customWidth="1"/>
    <col min="4870" max="4870" width="18.7109375" style="53" customWidth="1"/>
    <col min="4871" max="5120" width="9.140625" style="53"/>
    <col min="5121" max="5121" width="20.7109375" style="53" customWidth="1"/>
    <col min="5122" max="5125" width="25.7109375" style="53" customWidth="1"/>
    <col min="5126" max="5126" width="18.7109375" style="53" customWidth="1"/>
    <col min="5127" max="5376" width="9.140625" style="53"/>
    <col min="5377" max="5377" width="20.7109375" style="53" customWidth="1"/>
    <col min="5378" max="5381" width="25.7109375" style="53" customWidth="1"/>
    <col min="5382" max="5382" width="18.7109375" style="53" customWidth="1"/>
    <col min="5383" max="5632" width="9.140625" style="53"/>
    <col min="5633" max="5633" width="20.7109375" style="53" customWidth="1"/>
    <col min="5634" max="5637" width="25.7109375" style="53" customWidth="1"/>
    <col min="5638" max="5638" width="18.7109375" style="53" customWidth="1"/>
    <col min="5639" max="5888" width="9.140625" style="53"/>
    <col min="5889" max="5889" width="20.7109375" style="53" customWidth="1"/>
    <col min="5890" max="5893" width="25.7109375" style="53" customWidth="1"/>
    <col min="5894" max="5894" width="18.7109375" style="53" customWidth="1"/>
    <col min="5895" max="6144" width="9.140625" style="53"/>
    <col min="6145" max="6145" width="20.7109375" style="53" customWidth="1"/>
    <col min="6146" max="6149" width="25.7109375" style="53" customWidth="1"/>
    <col min="6150" max="6150" width="18.7109375" style="53" customWidth="1"/>
    <col min="6151" max="6400" width="9.140625" style="53"/>
    <col min="6401" max="6401" width="20.7109375" style="53" customWidth="1"/>
    <col min="6402" max="6405" width="25.7109375" style="53" customWidth="1"/>
    <col min="6406" max="6406" width="18.7109375" style="53" customWidth="1"/>
    <col min="6407" max="6656" width="9.140625" style="53"/>
    <col min="6657" max="6657" width="20.7109375" style="53" customWidth="1"/>
    <col min="6658" max="6661" width="25.7109375" style="53" customWidth="1"/>
    <col min="6662" max="6662" width="18.7109375" style="53" customWidth="1"/>
    <col min="6663" max="6912" width="9.140625" style="53"/>
    <col min="6913" max="6913" width="20.7109375" style="53" customWidth="1"/>
    <col min="6914" max="6917" width="25.7109375" style="53" customWidth="1"/>
    <col min="6918" max="6918" width="18.7109375" style="53" customWidth="1"/>
    <col min="6919" max="7168" width="9.140625" style="53"/>
    <col min="7169" max="7169" width="20.7109375" style="53" customWidth="1"/>
    <col min="7170" max="7173" width="25.7109375" style="53" customWidth="1"/>
    <col min="7174" max="7174" width="18.7109375" style="53" customWidth="1"/>
    <col min="7175" max="7424" width="9.140625" style="53"/>
    <col min="7425" max="7425" width="20.7109375" style="53" customWidth="1"/>
    <col min="7426" max="7429" width="25.7109375" style="53" customWidth="1"/>
    <col min="7430" max="7430" width="18.7109375" style="53" customWidth="1"/>
    <col min="7431" max="7680" width="9.140625" style="53"/>
    <col min="7681" max="7681" width="20.7109375" style="53" customWidth="1"/>
    <col min="7682" max="7685" width="25.7109375" style="53" customWidth="1"/>
    <col min="7686" max="7686" width="18.7109375" style="53" customWidth="1"/>
    <col min="7687" max="7936" width="9.140625" style="53"/>
    <col min="7937" max="7937" width="20.7109375" style="53" customWidth="1"/>
    <col min="7938" max="7941" width="25.7109375" style="53" customWidth="1"/>
    <col min="7942" max="7942" width="18.7109375" style="53" customWidth="1"/>
    <col min="7943" max="8192" width="9.140625" style="53"/>
    <col min="8193" max="8193" width="20.7109375" style="53" customWidth="1"/>
    <col min="8194" max="8197" width="25.7109375" style="53" customWidth="1"/>
    <col min="8198" max="8198" width="18.7109375" style="53" customWidth="1"/>
    <col min="8199" max="8448" width="9.140625" style="53"/>
    <col min="8449" max="8449" width="20.7109375" style="53" customWidth="1"/>
    <col min="8450" max="8453" width="25.7109375" style="53" customWidth="1"/>
    <col min="8454" max="8454" width="18.7109375" style="53" customWidth="1"/>
    <col min="8455" max="8704" width="9.140625" style="53"/>
    <col min="8705" max="8705" width="20.7109375" style="53" customWidth="1"/>
    <col min="8706" max="8709" width="25.7109375" style="53" customWidth="1"/>
    <col min="8710" max="8710" width="18.7109375" style="53" customWidth="1"/>
    <col min="8711" max="8960" width="9.140625" style="53"/>
    <col min="8961" max="8961" width="20.7109375" style="53" customWidth="1"/>
    <col min="8962" max="8965" width="25.7109375" style="53" customWidth="1"/>
    <col min="8966" max="8966" width="18.7109375" style="53" customWidth="1"/>
    <col min="8967" max="9216" width="9.140625" style="53"/>
    <col min="9217" max="9217" width="20.7109375" style="53" customWidth="1"/>
    <col min="9218" max="9221" width="25.7109375" style="53" customWidth="1"/>
    <col min="9222" max="9222" width="18.7109375" style="53" customWidth="1"/>
    <col min="9223" max="9472" width="9.140625" style="53"/>
    <col min="9473" max="9473" width="20.7109375" style="53" customWidth="1"/>
    <col min="9474" max="9477" width="25.7109375" style="53" customWidth="1"/>
    <col min="9478" max="9478" width="18.7109375" style="53" customWidth="1"/>
    <col min="9479" max="9728" width="9.140625" style="53"/>
    <col min="9729" max="9729" width="20.7109375" style="53" customWidth="1"/>
    <col min="9730" max="9733" width="25.7109375" style="53" customWidth="1"/>
    <col min="9734" max="9734" width="18.7109375" style="53" customWidth="1"/>
    <col min="9735" max="9984" width="9.140625" style="53"/>
    <col min="9985" max="9985" width="20.7109375" style="53" customWidth="1"/>
    <col min="9986" max="9989" width="25.7109375" style="53" customWidth="1"/>
    <col min="9990" max="9990" width="18.7109375" style="53" customWidth="1"/>
    <col min="9991" max="10240" width="9.140625" style="53"/>
    <col min="10241" max="10241" width="20.7109375" style="53" customWidth="1"/>
    <col min="10242" max="10245" width="25.7109375" style="53" customWidth="1"/>
    <col min="10246" max="10246" width="18.7109375" style="53" customWidth="1"/>
    <col min="10247" max="10496" width="9.140625" style="53"/>
    <col min="10497" max="10497" width="20.7109375" style="53" customWidth="1"/>
    <col min="10498" max="10501" width="25.7109375" style="53" customWidth="1"/>
    <col min="10502" max="10502" width="18.7109375" style="53" customWidth="1"/>
    <col min="10503" max="10752" width="9.140625" style="53"/>
    <col min="10753" max="10753" width="20.7109375" style="53" customWidth="1"/>
    <col min="10754" max="10757" width="25.7109375" style="53" customWidth="1"/>
    <col min="10758" max="10758" width="18.7109375" style="53" customWidth="1"/>
    <col min="10759" max="11008" width="9.140625" style="53"/>
    <col min="11009" max="11009" width="20.7109375" style="53" customWidth="1"/>
    <col min="11010" max="11013" width="25.7109375" style="53" customWidth="1"/>
    <col min="11014" max="11014" width="18.7109375" style="53" customWidth="1"/>
    <col min="11015" max="11264" width="9.140625" style="53"/>
    <col min="11265" max="11265" width="20.7109375" style="53" customWidth="1"/>
    <col min="11266" max="11269" width="25.7109375" style="53" customWidth="1"/>
    <col min="11270" max="11270" width="18.7109375" style="53" customWidth="1"/>
    <col min="11271" max="11520" width="9.140625" style="53"/>
    <col min="11521" max="11521" width="20.7109375" style="53" customWidth="1"/>
    <col min="11522" max="11525" width="25.7109375" style="53" customWidth="1"/>
    <col min="11526" max="11526" width="18.7109375" style="53" customWidth="1"/>
    <col min="11527" max="11776" width="9.140625" style="53"/>
    <col min="11777" max="11777" width="20.7109375" style="53" customWidth="1"/>
    <col min="11778" max="11781" width="25.7109375" style="53" customWidth="1"/>
    <col min="11782" max="11782" width="18.7109375" style="53" customWidth="1"/>
    <col min="11783" max="12032" width="9.140625" style="53"/>
    <col min="12033" max="12033" width="20.7109375" style="53" customWidth="1"/>
    <col min="12034" max="12037" width="25.7109375" style="53" customWidth="1"/>
    <col min="12038" max="12038" width="18.7109375" style="53" customWidth="1"/>
    <col min="12039" max="12288" width="9.140625" style="53"/>
    <col min="12289" max="12289" width="20.7109375" style="53" customWidth="1"/>
    <col min="12290" max="12293" width="25.7109375" style="53" customWidth="1"/>
    <col min="12294" max="12294" width="18.7109375" style="53" customWidth="1"/>
    <col min="12295" max="12544" width="9.140625" style="53"/>
    <col min="12545" max="12545" width="20.7109375" style="53" customWidth="1"/>
    <col min="12546" max="12549" width="25.7109375" style="53" customWidth="1"/>
    <col min="12550" max="12550" width="18.7109375" style="53" customWidth="1"/>
    <col min="12551" max="12800" width="9.140625" style="53"/>
    <col min="12801" max="12801" width="20.7109375" style="53" customWidth="1"/>
    <col min="12802" max="12805" width="25.7109375" style="53" customWidth="1"/>
    <col min="12806" max="12806" width="18.7109375" style="53" customWidth="1"/>
    <col min="12807" max="13056" width="9.140625" style="53"/>
    <col min="13057" max="13057" width="20.7109375" style="53" customWidth="1"/>
    <col min="13058" max="13061" width="25.7109375" style="53" customWidth="1"/>
    <col min="13062" max="13062" width="18.7109375" style="53" customWidth="1"/>
    <col min="13063" max="13312" width="9.140625" style="53"/>
    <col min="13313" max="13313" width="20.7109375" style="53" customWidth="1"/>
    <col min="13314" max="13317" width="25.7109375" style="53" customWidth="1"/>
    <col min="13318" max="13318" width="18.7109375" style="53" customWidth="1"/>
    <col min="13319" max="13568" width="9.140625" style="53"/>
    <col min="13569" max="13569" width="20.7109375" style="53" customWidth="1"/>
    <col min="13570" max="13573" width="25.7109375" style="53" customWidth="1"/>
    <col min="13574" max="13574" width="18.7109375" style="53" customWidth="1"/>
    <col min="13575" max="13824" width="9.140625" style="53"/>
    <col min="13825" max="13825" width="20.7109375" style="53" customWidth="1"/>
    <col min="13826" max="13829" width="25.7109375" style="53" customWidth="1"/>
    <col min="13830" max="13830" width="18.7109375" style="53" customWidth="1"/>
    <col min="13831" max="14080" width="9.140625" style="53"/>
    <col min="14081" max="14081" width="20.7109375" style="53" customWidth="1"/>
    <col min="14082" max="14085" width="25.7109375" style="53" customWidth="1"/>
    <col min="14086" max="14086" width="18.7109375" style="53" customWidth="1"/>
    <col min="14087" max="14336" width="9.140625" style="53"/>
    <col min="14337" max="14337" width="20.7109375" style="53" customWidth="1"/>
    <col min="14338" max="14341" width="25.7109375" style="53" customWidth="1"/>
    <col min="14342" max="14342" width="18.7109375" style="53" customWidth="1"/>
    <col min="14343" max="14592" width="9.140625" style="53"/>
    <col min="14593" max="14593" width="20.7109375" style="53" customWidth="1"/>
    <col min="14594" max="14597" width="25.7109375" style="53" customWidth="1"/>
    <col min="14598" max="14598" width="18.7109375" style="53" customWidth="1"/>
    <col min="14599" max="14848" width="9.140625" style="53"/>
    <col min="14849" max="14849" width="20.7109375" style="53" customWidth="1"/>
    <col min="14850" max="14853" width="25.7109375" style="53" customWidth="1"/>
    <col min="14854" max="14854" width="18.7109375" style="53" customWidth="1"/>
    <col min="14855" max="15104" width="9.140625" style="53"/>
    <col min="15105" max="15105" width="20.7109375" style="53" customWidth="1"/>
    <col min="15106" max="15109" width="25.7109375" style="53" customWidth="1"/>
    <col min="15110" max="15110" width="18.7109375" style="53" customWidth="1"/>
    <col min="15111" max="15360" width="9.140625" style="53"/>
    <col min="15361" max="15361" width="20.7109375" style="53" customWidth="1"/>
    <col min="15362" max="15365" width="25.7109375" style="53" customWidth="1"/>
    <col min="15366" max="15366" width="18.7109375" style="53" customWidth="1"/>
    <col min="15367" max="15616" width="9.140625" style="53"/>
    <col min="15617" max="15617" width="20.7109375" style="53" customWidth="1"/>
    <col min="15618" max="15621" width="25.7109375" style="53" customWidth="1"/>
    <col min="15622" max="15622" width="18.7109375" style="53" customWidth="1"/>
    <col min="15623" max="15872" width="9.140625" style="53"/>
    <col min="15873" max="15873" width="20.7109375" style="53" customWidth="1"/>
    <col min="15874" max="15877" width="25.7109375" style="53" customWidth="1"/>
    <col min="15878" max="15878" width="18.7109375" style="53" customWidth="1"/>
    <col min="15879" max="16128" width="9.140625" style="53"/>
    <col min="16129" max="16129" width="20.7109375" style="53" customWidth="1"/>
    <col min="16130" max="16133" width="25.7109375" style="53" customWidth="1"/>
    <col min="16134" max="16134" width="18.7109375" style="53" customWidth="1"/>
    <col min="16135" max="16384" width="9.140625" style="53"/>
  </cols>
  <sheetData>
    <row r="1" spans="1:6" ht="78.75" customHeight="1" x14ac:dyDescent="0.3">
      <c r="A1" s="182" t="s">
        <v>314</v>
      </c>
      <c r="B1" s="182"/>
      <c r="C1" s="182"/>
      <c r="D1" s="182"/>
      <c r="E1" s="182"/>
      <c r="F1" s="238"/>
    </row>
    <row r="2" spans="1:6" ht="66.75" customHeight="1" x14ac:dyDescent="0.25">
      <c r="A2" s="239"/>
      <c r="B2" s="232" t="s">
        <v>307</v>
      </c>
      <c r="C2" s="232"/>
      <c r="D2" s="232" t="s">
        <v>308</v>
      </c>
      <c r="E2" s="232"/>
      <c r="F2" s="127"/>
    </row>
    <row r="3" spans="1:6" ht="34.5" customHeight="1" x14ac:dyDescent="0.25">
      <c r="A3" s="239"/>
      <c r="B3" s="54">
        <v>2018</v>
      </c>
      <c r="C3" s="55" t="s">
        <v>119</v>
      </c>
      <c r="D3" s="54">
        <v>2018</v>
      </c>
      <c r="E3" s="55" t="s">
        <v>119</v>
      </c>
      <c r="F3" s="129"/>
    </row>
    <row r="4" spans="1:6" ht="15.95" customHeight="1" x14ac:dyDescent="0.25">
      <c r="A4" s="56" t="s">
        <v>34</v>
      </c>
      <c r="B4" s="111">
        <v>529.90000000000009</v>
      </c>
      <c r="C4" s="144">
        <v>91.5</v>
      </c>
      <c r="D4" s="148">
        <v>2.2999999999999998</v>
      </c>
      <c r="E4" s="144">
        <v>95.8</v>
      </c>
      <c r="F4" s="21" t="s">
        <v>35</v>
      </c>
    </row>
    <row r="5" spans="1:6" ht="15.95" customHeight="1" x14ac:dyDescent="0.25">
      <c r="A5" s="59" t="s">
        <v>36</v>
      </c>
      <c r="B5" s="63" t="s">
        <v>90</v>
      </c>
      <c r="C5" s="63" t="s">
        <v>90</v>
      </c>
      <c r="D5" s="63" t="s">
        <v>90</v>
      </c>
      <c r="E5" s="63" t="s">
        <v>90</v>
      </c>
      <c r="F5" s="25" t="s">
        <v>37</v>
      </c>
    </row>
    <row r="6" spans="1:6" ht="15.95" customHeight="1" x14ac:dyDescent="0.25">
      <c r="A6" s="59" t="s">
        <v>38</v>
      </c>
      <c r="B6" s="118" t="s">
        <v>88</v>
      </c>
      <c r="C6" s="118" t="s">
        <v>88</v>
      </c>
      <c r="D6" s="118" t="s">
        <v>88</v>
      </c>
      <c r="E6" s="118" t="s">
        <v>88</v>
      </c>
      <c r="F6" s="25" t="s">
        <v>39</v>
      </c>
    </row>
    <row r="7" spans="1:6" ht="15.95" customHeight="1" x14ac:dyDescent="0.25">
      <c r="A7" s="59" t="s">
        <v>40</v>
      </c>
      <c r="B7" s="63" t="s">
        <v>90</v>
      </c>
      <c r="C7" s="63" t="s">
        <v>90</v>
      </c>
      <c r="D7" s="63" t="s">
        <v>90</v>
      </c>
      <c r="E7" s="63" t="s">
        <v>90</v>
      </c>
      <c r="F7" s="25" t="s">
        <v>41</v>
      </c>
    </row>
    <row r="8" spans="1:6" ht="15.95" customHeight="1" x14ac:dyDescent="0.25">
      <c r="A8" s="59" t="s">
        <v>42</v>
      </c>
      <c r="B8" s="63" t="s">
        <v>90</v>
      </c>
      <c r="C8" s="63" t="s">
        <v>90</v>
      </c>
      <c r="D8" s="63" t="s">
        <v>90</v>
      </c>
      <c r="E8" s="63" t="s">
        <v>90</v>
      </c>
      <c r="F8" s="25" t="s">
        <v>43</v>
      </c>
    </row>
    <row r="9" spans="1:6" ht="15.95" customHeight="1" x14ac:dyDescent="0.25">
      <c r="A9" s="59" t="s">
        <v>44</v>
      </c>
      <c r="B9" s="118" t="s">
        <v>88</v>
      </c>
      <c r="C9" s="118" t="s">
        <v>88</v>
      </c>
      <c r="D9" s="118" t="s">
        <v>88</v>
      </c>
      <c r="E9" s="118" t="s">
        <v>88</v>
      </c>
      <c r="F9" s="25" t="s">
        <v>45</v>
      </c>
    </row>
    <row r="10" spans="1:6" ht="15.95" customHeight="1" x14ac:dyDescent="0.25">
      <c r="A10" s="59" t="s">
        <v>46</v>
      </c>
      <c r="B10" s="63" t="s">
        <v>90</v>
      </c>
      <c r="C10" s="63" t="s">
        <v>90</v>
      </c>
      <c r="D10" s="63" t="s">
        <v>90</v>
      </c>
      <c r="E10" s="63" t="s">
        <v>90</v>
      </c>
      <c r="F10" s="25" t="s">
        <v>47</v>
      </c>
    </row>
    <row r="11" spans="1:6" ht="15.95" customHeight="1" x14ac:dyDescent="0.25">
      <c r="A11" s="59" t="s">
        <v>48</v>
      </c>
      <c r="B11" s="118" t="s">
        <v>88</v>
      </c>
      <c r="C11" s="118" t="s">
        <v>88</v>
      </c>
      <c r="D11" s="118" t="s">
        <v>88</v>
      </c>
      <c r="E11" s="118" t="s">
        <v>88</v>
      </c>
      <c r="F11" s="25" t="s">
        <v>49</v>
      </c>
    </row>
    <row r="12" spans="1:6" ht="15.95" customHeight="1" x14ac:dyDescent="0.25">
      <c r="A12" s="59" t="s">
        <v>50</v>
      </c>
      <c r="B12" s="63" t="s">
        <v>90</v>
      </c>
      <c r="C12" s="63" t="s">
        <v>90</v>
      </c>
      <c r="D12" s="63" t="s">
        <v>90</v>
      </c>
      <c r="E12" s="63" t="s">
        <v>90</v>
      </c>
      <c r="F12" s="25" t="s">
        <v>51</v>
      </c>
    </row>
    <row r="13" spans="1:6" ht="15.95" customHeight="1" x14ac:dyDescent="0.25">
      <c r="A13" s="59" t="s">
        <v>52</v>
      </c>
      <c r="B13" s="63" t="s">
        <v>90</v>
      </c>
      <c r="C13" s="63" t="s">
        <v>90</v>
      </c>
      <c r="D13" s="63" t="s">
        <v>90</v>
      </c>
      <c r="E13" s="63" t="s">
        <v>90</v>
      </c>
      <c r="F13" s="25" t="s">
        <v>53</v>
      </c>
    </row>
    <row r="14" spans="1:6" ht="15.95" customHeight="1" x14ac:dyDescent="0.25">
      <c r="A14" s="59" t="s">
        <v>54</v>
      </c>
      <c r="B14" s="63" t="s">
        <v>90</v>
      </c>
      <c r="C14" s="63" t="s">
        <v>90</v>
      </c>
      <c r="D14" s="63" t="s">
        <v>90</v>
      </c>
      <c r="E14" s="63" t="s">
        <v>90</v>
      </c>
      <c r="F14" s="25" t="s">
        <v>55</v>
      </c>
    </row>
    <row r="15" spans="1:6" ht="15.95" customHeight="1" x14ac:dyDescent="0.25">
      <c r="A15" s="59" t="s">
        <v>56</v>
      </c>
      <c r="B15" s="118" t="s">
        <v>88</v>
      </c>
      <c r="C15" s="118" t="s">
        <v>88</v>
      </c>
      <c r="D15" s="118" t="s">
        <v>88</v>
      </c>
      <c r="E15" s="118" t="s">
        <v>88</v>
      </c>
      <c r="F15" s="25" t="s">
        <v>57</v>
      </c>
    </row>
    <row r="16" spans="1:6" ht="15.95" customHeight="1" x14ac:dyDescent="0.25">
      <c r="A16" s="59" t="s">
        <v>58</v>
      </c>
      <c r="B16" s="118" t="s">
        <v>88</v>
      </c>
      <c r="C16" s="118" t="s">
        <v>88</v>
      </c>
      <c r="D16" s="118" t="s">
        <v>88</v>
      </c>
      <c r="E16" s="118" t="s">
        <v>88</v>
      </c>
      <c r="F16" s="25" t="s">
        <v>59</v>
      </c>
    </row>
    <row r="17" spans="1:6" ht="15.95" customHeight="1" x14ac:dyDescent="0.25">
      <c r="A17" s="59" t="s">
        <v>60</v>
      </c>
      <c r="B17" s="63" t="s">
        <v>90</v>
      </c>
      <c r="C17" s="63" t="s">
        <v>90</v>
      </c>
      <c r="D17" s="63" t="s">
        <v>90</v>
      </c>
      <c r="E17" s="63" t="s">
        <v>90</v>
      </c>
      <c r="F17" s="25" t="s">
        <v>61</v>
      </c>
    </row>
    <row r="18" spans="1:6" ht="15.95" customHeight="1" x14ac:dyDescent="0.25">
      <c r="A18" s="59" t="s">
        <v>62</v>
      </c>
      <c r="B18" s="63" t="s">
        <v>90</v>
      </c>
      <c r="C18" s="63" t="s">
        <v>90</v>
      </c>
      <c r="D18" s="63" t="s">
        <v>90</v>
      </c>
      <c r="E18" s="63" t="s">
        <v>90</v>
      </c>
      <c r="F18" s="25" t="s">
        <v>63</v>
      </c>
    </row>
    <row r="19" spans="1:6" ht="15.95" customHeight="1" x14ac:dyDescent="0.25">
      <c r="A19" s="59" t="s">
        <v>64</v>
      </c>
      <c r="B19" s="63" t="s">
        <v>90</v>
      </c>
      <c r="C19" s="63" t="s">
        <v>90</v>
      </c>
      <c r="D19" s="63" t="s">
        <v>90</v>
      </c>
      <c r="E19" s="63" t="s">
        <v>90</v>
      </c>
      <c r="F19" s="25" t="s">
        <v>65</v>
      </c>
    </row>
    <row r="20" spans="1:6" ht="15.95" customHeight="1" x14ac:dyDescent="0.25">
      <c r="A20" s="59" t="s">
        <v>66</v>
      </c>
      <c r="B20" s="118" t="s">
        <v>88</v>
      </c>
      <c r="C20" s="118" t="s">
        <v>88</v>
      </c>
      <c r="D20" s="118" t="s">
        <v>88</v>
      </c>
      <c r="E20" s="118" t="s">
        <v>88</v>
      </c>
      <c r="F20" s="25" t="s">
        <v>67</v>
      </c>
    </row>
    <row r="21" spans="1:6" ht="15.95" customHeight="1" x14ac:dyDescent="0.25">
      <c r="A21" s="59" t="s">
        <v>68</v>
      </c>
      <c r="B21" s="118" t="s">
        <v>88</v>
      </c>
      <c r="C21" s="118" t="s">
        <v>88</v>
      </c>
      <c r="D21" s="118" t="s">
        <v>88</v>
      </c>
      <c r="E21" s="118" t="s">
        <v>88</v>
      </c>
      <c r="F21" s="25" t="s">
        <v>69</v>
      </c>
    </row>
    <row r="22" spans="1:6" ht="15.95" customHeight="1" x14ac:dyDescent="0.25">
      <c r="A22" s="65" t="s">
        <v>70</v>
      </c>
      <c r="B22" s="63" t="s">
        <v>90</v>
      </c>
      <c r="C22" s="63" t="s">
        <v>90</v>
      </c>
      <c r="D22" s="63" t="s">
        <v>90</v>
      </c>
      <c r="E22" s="63" t="s">
        <v>90</v>
      </c>
      <c r="F22" s="26" t="s">
        <v>71</v>
      </c>
    </row>
    <row r="23" spans="1:6" ht="15.95" customHeight="1" x14ac:dyDescent="0.25">
      <c r="A23" s="65" t="s">
        <v>72</v>
      </c>
      <c r="B23" s="154">
        <v>11.1</v>
      </c>
      <c r="C23" s="154">
        <v>98.5</v>
      </c>
      <c r="D23" s="61">
        <v>3.3</v>
      </c>
      <c r="E23" s="154">
        <v>103.2</v>
      </c>
      <c r="F23" s="26" t="s">
        <v>73</v>
      </c>
    </row>
    <row r="24" spans="1:6" ht="15.95" customHeight="1" x14ac:dyDescent="0.25">
      <c r="A24" s="65" t="s">
        <v>120</v>
      </c>
      <c r="B24" s="118" t="s">
        <v>88</v>
      </c>
      <c r="C24" s="118" t="s">
        <v>88</v>
      </c>
      <c r="D24" s="118" t="s">
        <v>88</v>
      </c>
      <c r="E24" s="118" t="s">
        <v>88</v>
      </c>
      <c r="F24" s="26" t="s">
        <v>75</v>
      </c>
    </row>
    <row r="25" spans="1:6" ht="15.95" customHeight="1" x14ac:dyDescent="0.25">
      <c r="A25" s="65" t="s">
        <v>76</v>
      </c>
      <c r="B25" s="63" t="s">
        <v>90</v>
      </c>
      <c r="C25" s="63" t="s">
        <v>90</v>
      </c>
      <c r="D25" s="63" t="s">
        <v>90</v>
      </c>
      <c r="E25" s="63" t="s">
        <v>90</v>
      </c>
      <c r="F25" s="26" t="s">
        <v>77</v>
      </c>
    </row>
    <row r="26" spans="1:6" ht="15.95" customHeight="1" x14ac:dyDescent="0.25">
      <c r="A26" s="65" t="s">
        <v>78</v>
      </c>
      <c r="B26" s="63">
        <v>211.6</v>
      </c>
      <c r="C26" s="63">
        <v>79.5</v>
      </c>
      <c r="D26" s="62">
        <v>3</v>
      </c>
      <c r="E26" s="63">
        <v>95.5</v>
      </c>
      <c r="F26" s="26" t="s">
        <v>79</v>
      </c>
    </row>
    <row r="27" spans="1:6" ht="15.95" customHeight="1" x14ac:dyDescent="0.25">
      <c r="A27" s="65" t="s">
        <v>80</v>
      </c>
      <c r="B27" s="63" t="s">
        <v>90</v>
      </c>
      <c r="C27" s="63" t="s">
        <v>90</v>
      </c>
      <c r="D27" s="63" t="s">
        <v>90</v>
      </c>
      <c r="E27" s="63" t="s">
        <v>90</v>
      </c>
      <c r="F27" s="26" t="s">
        <v>81</v>
      </c>
    </row>
    <row r="28" spans="1:6" ht="15.95" customHeight="1" x14ac:dyDescent="0.25">
      <c r="A28" s="66" t="s">
        <v>82</v>
      </c>
      <c r="B28" s="118" t="s">
        <v>88</v>
      </c>
      <c r="C28" s="118" t="s">
        <v>88</v>
      </c>
      <c r="D28" s="118" t="s">
        <v>88</v>
      </c>
      <c r="E28" s="118" t="s">
        <v>88</v>
      </c>
      <c r="F28" s="25" t="s">
        <v>83</v>
      </c>
    </row>
    <row r="29" spans="1:6" ht="30" customHeight="1" x14ac:dyDescent="0.25">
      <c r="A29" s="180" t="s">
        <v>29</v>
      </c>
      <c r="B29" s="180"/>
      <c r="C29" s="180"/>
      <c r="D29" s="180"/>
      <c r="E29" s="180"/>
      <c r="F29" s="180"/>
    </row>
    <row r="30" spans="1:6" ht="25.5" customHeight="1" x14ac:dyDescent="0.25">
      <c r="A30" s="197" t="s">
        <v>91</v>
      </c>
      <c r="B30" s="197"/>
      <c r="C30" s="197"/>
      <c r="D30" s="197"/>
      <c r="E30" s="197"/>
      <c r="F30" s="197"/>
    </row>
  </sheetData>
  <mergeCells count="6">
    <mergeCell ref="A30:F30"/>
    <mergeCell ref="A1:F1"/>
    <mergeCell ref="A2:A3"/>
    <mergeCell ref="B2:C2"/>
    <mergeCell ref="D2:E2"/>
    <mergeCell ref="A29:F29"/>
  </mergeCells>
  <conditionalFormatting sqref="B23:E23">
    <cfRule type="cellIs" dxfId="177" priority="20" stopIfTrue="1" operator="greaterThanOrEqual">
      <formula>150</formula>
    </cfRule>
  </conditionalFormatting>
  <conditionalFormatting sqref="C4 C23">
    <cfRule type="cellIs" dxfId="176" priority="19" stopIfTrue="1" operator="greaterThanOrEqual">
      <formula>150</formula>
    </cfRule>
  </conditionalFormatting>
  <conditionalFormatting sqref="E4 E23">
    <cfRule type="cellIs" dxfId="175" priority="18" stopIfTrue="1" operator="greaterThanOrEqual">
      <formula>150</formula>
    </cfRule>
  </conditionalFormatting>
  <conditionalFormatting sqref="B26:E26">
    <cfRule type="cellIs" dxfId="174" priority="17" stopIfTrue="1" operator="greaterThanOrEqual">
      <formula>150</formula>
    </cfRule>
  </conditionalFormatting>
  <conditionalFormatting sqref="B6:E6">
    <cfRule type="cellIs" dxfId="173" priority="16" stopIfTrue="1" operator="greaterThanOrEqual">
      <formula>150</formula>
    </cfRule>
  </conditionalFormatting>
  <conditionalFormatting sqref="B9:D9">
    <cfRule type="cellIs" dxfId="172" priority="15" stopIfTrue="1" operator="greaterThanOrEqual">
      <formula>150</formula>
    </cfRule>
  </conditionalFormatting>
  <conditionalFormatting sqref="B24:E24">
    <cfRule type="cellIs" dxfId="171" priority="10" stopIfTrue="1" operator="greaterThanOrEqual">
      <formula>150</formula>
    </cfRule>
  </conditionalFormatting>
  <conditionalFormatting sqref="B11:E11">
    <cfRule type="cellIs" dxfId="170" priority="14" stopIfTrue="1" operator="greaterThanOrEqual">
      <formula>150</formula>
    </cfRule>
  </conditionalFormatting>
  <conditionalFormatting sqref="E9">
    <cfRule type="cellIs" dxfId="169" priority="13" stopIfTrue="1" operator="greaterThanOrEqual">
      <formula>150</formula>
    </cfRule>
  </conditionalFormatting>
  <conditionalFormatting sqref="B28:E28">
    <cfRule type="cellIs" dxfId="168" priority="9" stopIfTrue="1" operator="greaterThanOrEqual">
      <formula>150</formula>
    </cfRule>
  </conditionalFormatting>
  <conditionalFormatting sqref="B15:E16">
    <cfRule type="cellIs" dxfId="167" priority="12" stopIfTrue="1" operator="greaterThanOrEqual">
      <formula>150</formula>
    </cfRule>
  </conditionalFormatting>
  <conditionalFormatting sqref="B20:E21">
    <cfRule type="cellIs" dxfId="166" priority="11" stopIfTrue="1" operator="greaterThanOrEqual">
      <formula>150</formula>
    </cfRule>
  </conditionalFormatting>
  <conditionalFormatting sqref="B5:E5">
    <cfRule type="cellIs" dxfId="165" priority="8" stopIfTrue="1" operator="greaterThanOrEqual">
      <formula>150</formula>
    </cfRule>
  </conditionalFormatting>
  <conditionalFormatting sqref="B7:E8">
    <cfRule type="cellIs" dxfId="164" priority="7" stopIfTrue="1" operator="greaterThanOrEqual">
      <formula>150</formula>
    </cfRule>
  </conditionalFormatting>
  <conditionalFormatting sqref="B10:E10">
    <cfRule type="cellIs" dxfId="163" priority="6" stopIfTrue="1" operator="greaterThanOrEqual">
      <formula>150</formula>
    </cfRule>
  </conditionalFormatting>
  <conditionalFormatting sqref="B12:E14">
    <cfRule type="cellIs" dxfId="162" priority="5" stopIfTrue="1" operator="greaterThanOrEqual">
      <formula>150</formula>
    </cfRule>
  </conditionalFormatting>
  <conditionalFormatting sqref="B17:E19">
    <cfRule type="cellIs" dxfId="161" priority="4" stopIfTrue="1" operator="greaterThanOrEqual">
      <formula>150</formula>
    </cfRule>
  </conditionalFormatting>
  <conditionalFormatting sqref="B27:E27">
    <cfRule type="cellIs" dxfId="160" priority="1" stopIfTrue="1" operator="greaterThanOrEqual">
      <formula>150</formula>
    </cfRule>
  </conditionalFormatting>
  <conditionalFormatting sqref="B22:E22">
    <cfRule type="cellIs" dxfId="159" priority="3" stopIfTrue="1" operator="greaterThanOrEqual">
      <formula>150</formula>
    </cfRule>
  </conditionalFormatting>
  <conditionalFormatting sqref="B25:E25">
    <cfRule type="cellIs" dxfId="158" priority="2" stopIfTrue="1" operator="greaterThanOrEqual">
      <formula>150</formula>
    </cfRule>
  </conditionalFormatting>
  <printOptions horizontalCentered="1"/>
  <pageMargins left="0.78740157480314965" right="0.19685039370078741" top="0.19685039370078741" bottom="0.19685039370078741" header="0" footer="0"/>
  <pageSetup paperSize="9" scale="9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="89" zoomScaleNormal="89" workbookViewId="0">
      <selection activeCell="S22" sqref="S22"/>
    </sheetView>
  </sheetViews>
  <sheetFormatPr defaultRowHeight="15.75" x14ac:dyDescent="0.25"/>
  <cols>
    <col min="1" max="1" width="20.7109375" style="53" customWidth="1"/>
    <col min="2" max="5" width="25.7109375" style="53" customWidth="1"/>
    <col min="6" max="6" width="18.7109375" style="53" customWidth="1"/>
    <col min="7" max="256" width="9.140625" style="53"/>
    <col min="257" max="257" width="20.7109375" style="53" customWidth="1"/>
    <col min="258" max="261" width="25.7109375" style="53" customWidth="1"/>
    <col min="262" max="262" width="18.7109375" style="53" customWidth="1"/>
    <col min="263" max="512" width="9.140625" style="53"/>
    <col min="513" max="513" width="20.7109375" style="53" customWidth="1"/>
    <col min="514" max="517" width="25.7109375" style="53" customWidth="1"/>
    <col min="518" max="518" width="18.7109375" style="53" customWidth="1"/>
    <col min="519" max="768" width="9.140625" style="53"/>
    <col min="769" max="769" width="20.7109375" style="53" customWidth="1"/>
    <col min="770" max="773" width="25.7109375" style="53" customWidth="1"/>
    <col min="774" max="774" width="18.7109375" style="53" customWidth="1"/>
    <col min="775" max="1024" width="9.140625" style="53"/>
    <col min="1025" max="1025" width="20.7109375" style="53" customWidth="1"/>
    <col min="1026" max="1029" width="25.7109375" style="53" customWidth="1"/>
    <col min="1030" max="1030" width="18.7109375" style="53" customWidth="1"/>
    <col min="1031" max="1280" width="9.140625" style="53"/>
    <col min="1281" max="1281" width="20.7109375" style="53" customWidth="1"/>
    <col min="1282" max="1285" width="25.7109375" style="53" customWidth="1"/>
    <col min="1286" max="1286" width="18.7109375" style="53" customWidth="1"/>
    <col min="1287" max="1536" width="9.140625" style="53"/>
    <col min="1537" max="1537" width="20.7109375" style="53" customWidth="1"/>
    <col min="1538" max="1541" width="25.7109375" style="53" customWidth="1"/>
    <col min="1542" max="1542" width="18.7109375" style="53" customWidth="1"/>
    <col min="1543" max="1792" width="9.140625" style="53"/>
    <col min="1793" max="1793" width="20.7109375" style="53" customWidth="1"/>
    <col min="1794" max="1797" width="25.7109375" style="53" customWidth="1"/>
    <col min="1798" max="1798" width="18.7109375" style="53" customWidth="1"/>
    <col min="1799" max="2048" width="9.140625" style="53"/>
    <col min="2049" max="2049" width="20.7109375" style="53" customWidth="1"/>
    <col min="2050" max="2053" width="25.7109375" style="53" customWidth="1"/>
    <col min="2054" max="2054" width="18.7109375" style="53" customWidth="1"/>
    <col min="2055" max="2304" width="9.140625" style="53"/>
    <col min="2305" max="2305" width="20.7109375" style="53" customWidth="1"/>
    <col min="2306" max="2309" width="25.7109375" style="53" customWidth="1"/>
    <col min="2310" max="2310" width="18.7109375" style="53" customWidth="1"/>
    <col min="2311" max="2560" width="9.140625" style="53"/>
    <col min="2561" max="2561" width="20.7109375" style="53" customWidth="1"/>
    <col min="2562" max="2565" width="25.7109375" style="53" customWidth="1"/>
    <col min="2566" max="2566" width="18.7109375" style="53" customWidth="1"/>
    <col min="2567" max="2816" width="9.140625" style="53"/>
    <col min="2817" max="2817" width="20.7109375" style="53" customWidth="1"/>
    <col min="2818" max="2821" width="25.7109375" style="53" customWidth="1"/>
    <col min="2822" max="2822" width="18.7109375" style="53" customWidth="1"/>
    <col min="2823" max="3072" width="9.140625" style="53"/>
    <col min="3073" max="3073" width="20.7109375" style="53" customWidth="1"/>
    <col min="3074" max="3077" width="25.7109375" style="53" customWidth="1"/>
    <col min="3078" max="3078" width="18.7109375" style="53" customWidth="1"/>
    <col min="3079" max="3328" width="9.140625" style="53"/>
    <col min="3329" max="3329" width="20.7109375" style="53" customWidth="1"/>
    <col min="3330" max="3333" width="25.7109375" style="53" customWidth="1"/>
    <col min="3334" max="3334" width="18.7109375" style="53" customWidth="1"/>
    <col min="3335" max="3584" width="9.140625" style="53"/>
    <col min="3585" max="3585" width="20.7109375" style="53" customWidth="1"/>
    <col min="3586" max="3589" width="25.7109375" style="53" customWidth="1"/>
    <col min="3590" max="3590" width="18.7109375" style="53" customWidth="1"/>
    <col min="3591" max="3840" width="9.140625" style="53"/>
    <col min="3841" max="3841" width="20.7109375" style="53" customWidth="1"/>
    <col min="3842" max="3845" width="25.7109375" style="53" customWidth="1"/>
    <col min="3846" max="3846" width="18.7109375" style="53" customWidth="1"/>
    <col min="3847" max="4096" width="9.140625" style="53"/>
    <col min="4097" max="4097" width="20.7109375" style="53" customWidth="1"/>
    <col min="4098" max="4101" width="25.7109375" style="53" customWidth="1"/>
    <col min="4102" max="4102" width="18.7109375" style="53" customWidth="1"/>
    <col min="4103" max="4352" width="9.140625" style="53"/>
    <col min="4353" max="4353" width="20.7109375" style="53" customWidth="1"/>
    <col min="4354" max="4357" width="25.7109375" style="53" customWidth="1"/>
    <col min="4358" max="4358" width="18.7109375" style="53" customWidth="1"/>
    <col min="4359" max="4608" width="9.140625" style="53"/>
    <col min="4609" max="4609" width="20.7109375" style="53" customWidth="1"/>
    <col min="4610" max="4613" width="25.7109375" style="53" customWidth="1"/>
    <col min="4614" max="4614" width="18.7109375" style="53" customWidth="1"/>
    <col min="4615" max="4864" width="9.140625" style="53"/>
    <col min="4865" max="4865" width="20.7109375" style="53" customWidth="1"/>
    <col min="4866" max="4869" width="25.7109375" style="53" customWidth="1"/>
    <col min="4870" max="4870" width="18.7109375" style="53" customWidth="1"/>
    <col min="4871" max="5120" width="9.140625" style="53"/>
    <col min="5121" max="5121" width="20.7109375" style="53" customWidth="1"/>
    <col min="5122" max="5125" width="25.7109375" style="53" customWidth="1"/>
    <col min="5126" max="5126" width="18.7109375" style="53" customWidth="1"/>
    <col min="5127" max="5376" width="9.140625" style="53"/>
    <col min="5377" max="5377" width="20.7109375" style="53" customWidth="1"/>
    <col min="5378" max="5381" width="25.7109375" style="53" customWidth="1"/>
    <col min="5382" max="5382" width="18.7109375" style="53" customWidth="1"/>
    <col min="5383" max="5632" width="9.140625" style="53"/>
    <col min="5633" max="5633" width="20.7109375" style="53" customWidth="1"/>
    <col min="5634" max="5637" width="25.7109375" style="53" customWidth="1"/>
    <col min="5638" max="5638" width="18.7109375" style="53" customWidth="1"/>
    <col min="5639" max="5888" width="9.140625" style="53"/>
    <col min="5889" max="5889" width="20.7109375" style="53" customWidth="1"/>
    <col min="5890" max="5893" width="25.7109375" style="53" customWidth="1"/>
    <col min="5894" max="5894" width="18.7109375" style="53" customWidth="1"/>
    <col min="5895" max="6144" width="9.140625" style="53"/>
    <col min="6145" max="6145" width="20.7109375" style="53" customWidth="1"/>
    <col min="6146" max="6149" width="25.7109375" style="53" customWidth="1"/>
    <col min="6150" max="6150" width="18.7109375" style="53" customWidth="1"/>
    <col min="6151" max="6400" width="9.140625" style="53"/>
    <col min="6401" max="6401" width="20.7109375" style="53" customWidth="1"/>
    <col min="6402" max="6405" width="25.7109375" style="53" customWidth="1"/>
    <col min="6406" max="6406" width="18.7109375" style="53" customWidth="1"/>
    <col min="6407" max="6656" width="9.140625" style="53"/>
    <col min="6657" max="6657" width="20.7109375" style="53" customWidth="1"/>
    <col min="6658" max="6661" width="25.7109375" style="53" customWidth="1"/>
    <col min="6662" max="6662" width="18.7109375" style="53" customWidth="1"/>
    <col min="6663" max="6912" width="9.140625" style="53"/>
    <col min="6913" max="6913" width="20.7109375" style="53" customWidth="1"/>
    <col min="6914" max="6917" width="25.7109375" style="53" customWidth="1"/>
    <col min="6918" max="6918" width="18.7109375" style="53" customWidth="1"/>
    <col min="6919" max="7168" width="9.140625" style="53"/>
    <col min="7169" max="7169" width="20.7109375" style="53" customWidth="1"/>
    <col min="7170" max="7173" width="25.7109375" style="53" customWidth="1"/>
    <col min="7174" max="7174" width="18.7109375" style="53" customWidth="1"/>
    <col min="7175" max="7424" width="9.140625" style="53"/>
    <col min="7425" max="7425" width="20.7109375" style="53" customWidth="1"/>
    <col min="7426" max="7429" width="25.7109375" style="53" customWidth="1"/>
    <col min="7430" max="7430" width="18.7109375" style="53" customWidth="1"/>
    <col min="7431" max="7680" width="9.140625" style="53"/>
    <col min="7681" max="7681" width="20.7109375" style="53" customWidth="1"/>
    <col min="7682" max="7685" width="25.7109375" style="53" customWidth="1"/>
    <col min="7686" max="7686" width="18.7109375" style="53" customWidth="1"/>
    <col min="7687" max="7936" width="9.140625" style="53"/>
    <col min="7937" max="7937" width="20.7109375" style="53" customWidth="1"/>
    <col min="7938" max="7941" width="25.7109375" style="53" customWidth="1"/>
    <col min="7942" max="7942" width="18.7109375" style="53" customWidth="1"/>
    <col min="7943" max="8192" width="9.140625" style="53"/>
    <col min="8193" max="8193" width="20.7109375" style="53" customWidth="1"/>
    <col min="8194" max="8197" width="25.7109375" style="53" customWidth="1"/>
    <col min="8198" max="8198" width="18.7109375" style="53" customWidth="1"/>
    <col min="8199" max="8448" width="9.140625" style="53"/>
    <col min="8449" max="8449" width="20.7109375" style="53" customWidth="1"/>
    <col min="8450" max="8453" width="25.7109375" style="53" customWidth="1"/>
    <col min="8454" max="8454" width="18.7109375" style="53" customWidth="1"/>
    <col min="8455" max="8704" width="9.140625" style="53"/>
    <col min="8705" max="8705" width="20.7109375" style="53" customWidth="1"/>
    <col min="8706" max="8709" width="25.7109375" style="53" customWidth="1"/>
    <col min="8710" max="8710" width="18.7109375" style="53" customWidth="1"/>
    <col min="8711" max="8960" width="9.140625" style="53"/>
    <col min="8961" max="8961" width="20.7109375" style="53" customWidth="1"/>
    <col min="8962" max="8965" width="25.7109375" style="53" customWidth="1"/>
    <col min="8966" max="8966" width="18.7109375" style="53" customWidth="1"/>
    <col min="8967" max="9216" width="9.140625" style="53"/>
    <col min="9217" max="9217" width="20.7109375" style="53" customWidth="1"/>
    <col min="9218" max="9221" width="25.7109375" style="53" customWidth="1"/>
    <col min="9222" max="9222" width="18.7109375" style="53" customWidth="1"/>
    <col min="9223" max="9472" width="9.140625" style="53"/>
    <col min="9473" max="9473" width="20.7109375" style="53" customWidth="1"/>
    <col min="9474" max="9477" width="25.7109375" style="53" customWidth="1"/>
    <col min="9478" max="9478" width="18.7109375" style="53" customWidth="1"/>
    <col min="9479" max="9728" width="9.140625" style="53"/>
    <col min="9729" max="9729" width="20.7109375" style="53" customWidth="1"/>
    <col min="9730" max="9733" width="25.7109375" style="53" customWidth="1"/>
    <col min="9734" max="9734" width="18.7109375" style="53" customWidth="1"/>
    <col min="9735" max="9984" width="9.140625" style="53"/>
    <col min="9985" max="9985" width="20.7109375" style="53" customWidth="1"/>
    <col min="9986" max="9989" width="25.7109375" style="53" customWidth="1"/>
    <col min="9990" max="9990" width="18.7109375" style="53" customWidth="1"/>
    <col min="9991" max="10240" width="9.140625" style="53"/>
    <col min="10241" max="10241" width="20.7109375" style="53" customWidth="1"/>
    <col min="10242" max="10245" width="25.7109375" style="53" customWidth="1"/>
    <col min="10246" max="10246" width="18.7109375" style="53" customWidth="1"/>
    <col min="10247" max="10496" width="9.140625" style="53"/>
    <col min="10497" max="10497" width="20.7109375" style="53" customWidth="1"/>
    <col min="10498" max="10501" width="25.7109375" style="53" customWidth="1"/>
    <col min="10502" max="10502" width="18.7109375" style="53" customWidth="1"/>
    <col min="10503" max="10752" width="9.140625" style="53"/>
    <col min="10753" max="10753" width="20.7109375" style="53" customWidth="1"/>
    <col min="10754" max="10757" width="25.7109375" style="53" customWidth="1"/>
    <col min="10758" max="10758" width="18.7109375" style="53" customWidth="1"/>
    <col min="10759" max="11008" width="9.140625" style="53"/>
    <col min="11009" max="11009" width="20.7109375" style="53" customWidth="1"/>
    <col min="11010" max="11013" width="25.7109375" style="53" customWidth="1"/>
    <col min="11014" max="11014" width="18.7109375" style="53" customWidth="1"/>
    <col min="11015" max="11264" width="9.140625" style="53"/>
    <col min="11265" max="11265" width="20.7109375" style="53" customWidth="1"/>
    <col min="11266" max="11269" width="25.7109375" style="53" customWidth="1"/>
    <col min="11270" max="11270" width="18.7109375" style="53" customWidth="1"/>
    <col min="11271" max="11520" width="9.140625" style="53"/>
    <col min="11521" max="11521" width="20.7109375" style="53" customWidth="1"/>
    <col min="11522" max="11525" width="25.7109375" style="53" customWidth="1"/>
    <col min="11526" max="11526" width="18.7109375" style="53" customWidth="1"/>
    <col min="11527" max="11776" width="9.140625" style="53"/>
    <col min="11777" max="11777" width="20.7109375" style="53" customWidth="1"/>
    <col min="11778" max="11781" width="25.7109375" style="53" customWidth="1"/>
    <col min="11782" max="11782" width="18.7109375" style="53" customWidth="1"/>
    <col min="11783" max="12032" width="9.140625" style="53"/>
    <col min="12033" max="12033" width="20.7109375" style="53" customWidth="1"/>
    <col min="12034" max="12037" width="25.7109375" style="53" customWidth="1"/>
    <col min="12038" max="12038" width="18.7109375" style="53" customWidth="1"/>
    <col min="12039" max="12288" width="9.140625" style="53"/>
    <col min="12289" max="12289" width="20.7109375" style="53" customWidth="1"/>
    <col min="12290" max="12293" width="25.7109375" style="53" customWidth="1"/>
    <col min="12294" max="12294" width="18.7109375" style="53" customWidth="1"/>
    <col min="12295" max="12544" width="9.140625" style="53"/>
    <col min="12545" max="12545" width="20.7109375" style="53" customWidth="1"/>
    <col min="12546" max="12549" width="25.7109375" style="53" customWidth="1"/>
    <col min="12550" max="12550" width="18.7109375" style="53" customWidth="1"/>
    <col min="12551" max="12800" width="9.140625" style="53"/>
    <col min="12801" max="12801" width="20.7109375" style="53" customWidth="1"/>
    <col min="12802" max="12805" width="25.7109375" style="53" customWidth="1"/>
    <col min="12806" max="12806" width="18.7109375" style="53" customWidth="1"/>
    <col min="12807" max="13056" width="9.140625" style="53"/>
    <col min="13057" max="13057" width="20.7109375" style="53" customWidth="1"/>
    <col min="13058" max="13061" width="25.7109375" style="53" customWidth="1"/>
    <col min="13062" max="13062" width="18.7109375" style="53" customWidth="1"/>
    <col min="13063" max="13312" width="9.140625" style="53"/>
    <col min="13313" max="13313" width="20.7109375" style="53" customWidth="1"/>
    <col min="13314" max="13317" width="25.7109375" style="53" customWidth="1"/>
    <col min="13318" max="13318" width="18.7109375" style="53" customWidth="1"/>
    <col min="13319" max="13568" width="9.140625" style="53"/>
    <col min="13569" max="13569" width="20.7109375" style="53" customWidth="1"/>
    <col min="13570" max="13573" width="25.7109375" style="53" customWidth="1"/>
    <col min="13574" max="13574" width="18.7109375" style="53" customWidth="1"/>
    <col min="13575" max="13824" width="9.140625" style="53"/>
    <col min="13825" max="13825" width="20.7109375" style="53" customWidth="1"/>
    <col min="13826" max="13829" width="25.7109375" style="53" customWidth="1"/>
    <col min="13830" max="13830" width="18.7109375" style="53" customWidth="1"/>
    <col min="13831" max="14080" width="9.140625" style="53"/>
    <col min="14081" max="14081" width="20.7109375" style="53" customWidth="1"/>
    <col min="14082" max="14085" width="25.7109375" style="53" customWidth="1"/>
    <col min="14086" max="14086" width="18.7109375" style="53" customWidth="1"/>
    <col min="14087" max="14336" width="9.140625" style="53"/>
    <col min="14337" max="14337" width="20.7109375" style="53" customWidth="1"/>
    <col min="14338" max="14341" width="25.7109375" style="53" customWidth="1"/>
    <col min="14342" max="14342" width="18.7109375" style="53" customWidth="1"/>
    <col min="14343" max="14592" width="9.140625" style="53"/>
    <col min="14593" max="14593" width="20.7109375" style="53" customWidth="1"/>
    <col min="14594" max="14597" width="25.7109375" style="53" customWidth="1"/>
    <col min="14598" max="14598" width="18.7109375" style="53" customWidth="1"/>
    <col min="14599" max="14848" width="9.140625" style="53"/>
    <col min="14849" max="14849" width="20.7109375" style="53" customWidth="1"/>
    <col min="14850" max="14853" width="25.7109375" style="53" customWidth="1"/>
    <col min="14854" max="14854" width="18.7109375" style="53" customWidth="1"/>
    <col min="14855" max="15104" width="9.140625" style="53"/>
    <col min="15105" max="15105" width="20.7109375" style="53" customWidth="1"/>
    <col min="15106" max="15109" width="25.7109375" style="53" customWidth="1"/>
    <col min="15110" max="15110" width="18.7109375" style="53" customWidth="1"/>
    <col min="15111" max="15360" width="9.140625" style="53"/>
    <col min="15361" max="15361" width="20.7109375" style="53" customWidth="1"/>
    <col min="15362" max="15365" width="25.7109375" style="53" customWidth="1"/>
    <col min="15366" max="15366" width="18.7109375" style="53" customWidth="1"/>
    <col min="15367" max="15616" width="9.140625" style="53"/>
    <col min="15617" max="15617" width="20.7109375" style="53" customWidth="1"/>
    <col min="15618" max="15621" width="25.7109375" style="53" customWidth="1"/>
    <col min="15622" max="15622" width="18.7109375" style="53" customWidth="1"/>
    <col min="15623" max="15872" width="9.140625" style="53"/>
    <col min="15873" max="15873" width="20.7109375" style="53" customWidth="1"/>
    <col min="15874" max="15877" width="25.7109375" style="53" customWidth="1"/>
    <col min="15878" max="15878" width="18.7109375" style="53" customWidth="1"/>
    <col min="15879" max="16128" width="9.140625" style="53"/>
    <col min="16129" max="16129" width="20.7109375" style="53" customWidth="1"/>
    <col min="16130" max="16133" width="25.7109375" style="53" customWidth="1"/>
    <col min="16134" max="16134" width="18.7109375" style="53" customWidth="1"/>
    <col min="16135" max="16384" width="9.140625" style="53"/>
  </cols>
  <sheetData>
    <row r="1" spans="1:6" ht="81.75" customHeight="1" x14ac:dyDescent="0.3">
      <c r="A1" s="198" t="s">
        <v>315</v>
      </c>
      <c r="B1" s="198"/>
      <c r="C1" s="198"/>
      <c r="D1" s="198"/>
      <c r="E1" s="198"/>
      <c r="F1" s="240"/>
    </row>
    <row r="2" spans="1:6" ht="65.25" customHeight="1" x14ac:dyDescent="0.25">
      <c r="A2" s="239"/>
      <c r="B2" s="232" t="s">
        <v>307</v>
      </c>
      <c r="C2" s="232"/>
      <c r="D2" s="232" t="s">
        <v>308</v>
      </c>
      <c r="E2" s="232"/>
      <c r="F2" s="127"/>
    </row>
    <row r="3" spans="1:6" ht="31.5" customHeight="1" x14ac:dyDescent="0.25">
      <c r="A3" s="239"/>
      <c r="B3" s="54">
        <v>2018</v>
      </c>
      <c r="C3" s="55" t="s">
        <v>119</v>
      </c>
      <c r="D3" s="54">
        <v>2018</v>
      </c>
      <c r="E3" s="55" t="s">
        <v>119</v>
      </c>
      <c r="F3" s="129"/>
    </row>
    <row r="4" spans="1:6" ht="15.95" customHeight="1" x14ac:dyDescent="0.25">
      <c r="A4" s="56" t="s">
        <v>34</v>
      </c>
      <c r="B4" s="111">
        <v>133</v>
      </c>
      <c r="C4" s="144">
        <v>93.1</v>
      </c>
      <c r="D4" s="153">
        <v>397</v>
      </c>
      <c r="E4" s="144">
        <v>101.3</v>
      </c>
      <c r="F4" s="21" t="s">
        <v>35</v>
      </c>
    </row>
    <row r="5" spans="1:6" ht="15.95" customHeight="1" x14ac:dyDescent="0.25">
      <c r="A5" s="59" t="s">
        <v>36</v>
      </c>
      <c r="B5" s="61">
        <v>16.899999999999999</v>
      </c>
      <c r="C5" s="61">
        <v>107.7</v>
      </c>
      <c r="D5" s="60">
        <v>456</v>
      </c>
      <c r="E5" s="61">
        <v>110</v>
      </c>
      <c r="F5" s="25" t="s">
        <v>37</v>
      </c>
    </row>
    <row r="6" spans="1:6" ht="15.95" customHeight="1" x14ac:dyDescent="0.25">
      <c r="A6" s="59" t="s">
        <v>38</v>
      </c>
      <c r="B6" s="61">
        <v>8.5</v>
      </c>
      <c r="C6" s="61">
        <v>81.5</v>
      </c>
      <c r="D6" s="60">
        <v>394</v>
      </c>
      <c r="E6" s="61">
        <v>109</v>
      </c>
      <c r="F6" s="25" t="s">
        <v>39</v>
      </c>
    </row>
    <row r="7" spans="1:6" ht="15.95" customHeight="1" x14ac:dyDescent="0.25">
      <c r="A7" s="59" t="s">
        <v>40</v>
      </c>
      <c r="B7" s="61">
        <v>6.6</v>
      </c>
      <c r="C7" s="61">
        <v>91.3</v>
      </c>
      <c r="D7" s="60">
        <v>420</v>
      </c>
      <c r="E7" s="61">
        <v>98.4</v>
      </c>
      <c r="F7" s="25" t="s">
        <v>41</v>
      </c>
    </row>
    <row r="8" spans="1:6" ht="15.95" customHeight="1" x14ac:dyDescent="0.25">
      <c r="A8" s="59" t="s">
        <v>42</v>
      </c>
      <c r="B8" s="61">
        <v>2.9</v>
      </c>
      <c r="C8" s="61">
        <v>112.9</v>
      </c>
      <c r="D8" s="60">
        <v>341</v>
      </c>
      <c r="E8" s="61">
        <v>95.4</v>
      </c>
      <c r="F8" s="25" t="s">
        <v>43</v>
      </c>
    </row>
    <row r="9" spans="1:6" ht="15.95" customHeight="1" x14ac:dyDescent="0.25">
      <c r="A9" s="59" t="s">
        <v>44</v>
      </c>
      <c r="B9" s="61">
        <v>6.6</v>
      </c>
      <c r="C9" s="61">
        <v>94</v>
      </c>
      <c r="D9" s="60">
        <v>388</v>
      </c>
      <c r="E9" s="61">
        <v>105.1</v>
      </c>
      <c r="F9" s="25" t="s">
        <v>45</v>
      </c>
    </row>
    <row r="10" spans="1:6" ht="15.95" customHeight="1" x14ac:dyDescent="0.25">
      <c r="A10" s="59" t="s">
        <v>46</v>
      </c>
      <c r="B10" s="61">
        <v>0.1</v>
      </c>
      <c r="C10" s="61">
        <v>73.400000000000006</v>
      </c>
      <c r="D10" s="60">
        <v>250</v>
      </c>
      <c r="E10" s="61">
        <v>84</v>
      </c>
      <c r="F10" s="25" t="s">
        <v>47</v>
      </c>
    </row>
    <row r="11" spans="1:6" ht="15.95" customHeight="1" x14ac:dyDescent="0.25">
      <c r="A11" s="59" t="s">
        <v>48</v>
      </c>
      <c r="B11" s="61">
        <v>1.6</v>
      </c>
      <c r="C11" s="61">
        <v>120.1</v>
      </c>
      <c r="D11" s="60">
        <v>420</v>
      </c>
      <c r="E11" s="61">
        <v>117.4</v>
      </c>
      <c r="F11" s="25" t="s">
        <v>49</v>
      </c>
    </row>
    <row r="12" spans="1:6" ht="15.95" customHeight="1" x14ac:dyDescent="0.25">
      <c r="A12" s="59" t="s">
        <v>50</v>
      </c>
      <c r="B12" s="61">
        <v>5.4</v>
      </c>
      <c r="C12" s="61">
        <v>63.1</v>
      </c>
      <c r="D12" s="60">
        <v>411</v>
      </c>
      <c r="E12" s="61">
        <v>94.4</v>
      </c>
      <c r="F12" s="25" t="s">
        <v>51</v>
      </c>
    </row>
    <row r="13" spans="1:6" ht="15.95" customHeight="1" x14ac:dyDescent="0.25">
      <c r="A13" s="59" t="s">
        <v>52</v>
      </c>
      <c r="B13" s="61">
        <v>8</v>
      </c>
      <c r="C13" s="61">
        <v>88.3</v>
      </c>
      <c r="D13" s="60">
        <v>402</v>
      </c>
      <c r="E13" s="61">
        <v>95</v>
      </c>
      <c r="F13" s="25" t="s">
        <v>53</v>
      </c>
    </row>
    <row r="14" spans="1:6" ht="15.95" customHeight="1" x14ac:dyDescent="0.25">
      <c r="A14" s="59" t="s">
        <v>54</v>
      </c>
      <c r="B14" s="63" t="s">
        <v>90</v>
      </c>
      <c r="C14" s="63" t="s">
        <v>90</v>
      </c>
      <c r="D14" s="63" t="s">
        <v>90</v>
      </c>
      <c r="E14" s="63" t="s">
        <v>90</v>
      </c>
      <c r="F14" s="25" t="s">
        <v>55</v>
      </c>
    </row>
    <row r="15" spans="1:6" ht="15.95" customHeight="1" x14ac:dyDescent="0.25">
      <c r="A15" s="59" t="s">
        <v>56</v>
      </c>
      <c r="B15" s="61">
        <v>1.1000000000000001</v>
      </c>
      <c r="C15" s="61">
        <v>73.599999999999994</v>
      </c>
      <c r="D15" s="60">
        <v>307</v>
      </c>
      <c r="E15" s="61">
        <v>73.400000000000006</v>
      </c>
      <c r="F15" s="25" t="s">
        <v>57</v>
      </c>
    </row>
    <row r="16" spans="1:6" ht="15.95" customHeight="1" x14ac:dyDescent="0.25">
      <c r="A16" s="59" t="s">
        <v>58</v>
      </c>
      <c r="B16" s="61">
        <v>4.2</v>
      </c>
      <c r="C16" s="61">
        <v>57</v>
      </c>
      <c r="D16" s="60">
        <v>446</v>
      </c>
      <c r="E16" s="61">
        <v>100.4</v>
      </c>
      <c r="F16" s="25" t="s">
        <v>59</v>
      </c>
    </row>
    <row r="17" spans="1:6" ht="15.95" customHeight="1" x14ac:dyDescent="0.25">
      <c r="A17" s="59" t="s">
        <v>60</v>
      </c>
      <c r="B17" s="61">
        <v>0.6</v>
      </c>
      <c r="C17" s="61">
        <v>67.2</v>
      </c>
      <c r="D17" s="60">
        <v>271</v>
      </c>
      <c r="E17" s="61">
        <v>132.6</v>
      </c>
      <c r="F17" s="25" t="s">
        <v>61</v>
      </c>
    </row>
    <row r="18" spans="1:6" ht="15.95" customHeight="1" x14ac:dyDescent="0.25">
      <c r="A18" s="59" t="s">
        <v>62</v>
      </c>
      <c r="B18" s="61">
        <v>1.8</v>
      </c>
      <c r="C18" s="61">
        <v>74.599999999999994</v>
      </c>
      <c r="D18" s="60">
        <v>374</v>
      </c>
      <c r="E18" s="61">
        <v>115.6</v>
      </c>
      <c r="F18" s="25" t="s">
        <v>63</v>
      </c>
    </row>
    <row r="19" spans="1:6" ht="15.95" customHeight="1" x14ac:dyDescent="0.25">
      <c r="A19" s="59" t="s">
        <v>64</v>
      </c>
      <c r="B19" s="61">
        <v>6.8</v>
      </c>
      <c r="C19" s="61">
        <v>130.9</v>
      </c>
      <c r="D19" s="60">
        <v>385</v>
      </c>
      <c r="E19" s="61">
        <v>95.6</v>
      </c>
      <c r="F19" s="25" t="s">
        <v>65</v>
      </c>
    </row>
    <row r="20" spans="1:6" ht="15.95" customHeight="1" x14ac:dyDescent="0.25">
      <c r="A20" s="59" t="s">
        <v>66</v>
      </c>
      <c r="B20" s="63" t="s">
        <v>90</v>
      </c>
      <c r="C20" s="63" t="s">
        <v>90</v>
      </c>
      <c r="D20" s="63" t="s">
        <v>90</v>
      </c>
      <c r="E20" s="63" t="s">
        <v>90</v>
      </c>
      <c r="F20" s="25" t="s">
        <v>67</v>
      </c>
    </row>
    <row r="21" spans="1:6" ht="15.95" customHeight="1" x14ac:dyDescent="0.25">
      <c r="A21" s="59" t="s">
        <v>68</v>
      </c>
      <c r="B21" s="61">
        <v>13.8</v>
      </c>
      <c r="C21" s="61">
        <v>82.7</v>
      </c>
      <c r="D21" s="60">
        <v>397</v>
      </c>
      <c r="E21" s="61">
        <v>100.4</v>
      </c>
      <c r="F21" s="25" t="s">
        <v>69</v>
      </c>
    </row>
    <row r="22" spans="1:6" ht="15.95" customHeight="1" x14ac:dyDescent="0.25">
      <c r="A22" s="65" t="s">
        <v>70</v>
      </c>
      <c r="B22" s="61">
        <v>6.5</v>
      </c>
      <c r="C22" s="61">
        <v>93.1</v>
      </c>
      <c r="D22" s="60">
        <v>402</v>
      </c>
      <c r="E22" s="61">
        <v>113.2</v>
      </c>
      <c r="F22" s="26" t="s">
        <v>71</v>
      </c>
    </row>
    <row r="23" spans="1:6" ht="15.95" customHeight="1" x14ac:dyDescent="0.25">
      <c r="A23" s="65" t="s">
        <v>72</v>
      </c>
      <c r="B23" s="61">
        <v>3.5</v>
      </c>
      <c r="C23" s="61">
        <v>112</v>
      </c>
      <c r="D23" s="60">
        <v>330</v>
      </c>
      <c r="E23" s="61">
        <v>83.2</v>
      </c>
      <c r="F23" s="26" t="s">
        <v>73</v>
      </c>
    </row>
    <row r="24" spans="1:6" ht="15.95" customHeight="1" x14ac:dyDescent="0.25">
      <c r="A24" s="65" t="s">
        <v>120</v>
      </c>
      <c r="B24" s="61">
        <v>2.7</v>
      </c>
      <c r="C24" s="61">
        <v>90.8</v>
      </c>
      <c r="D24" s="60">
        <v>414</v>
      </c>
      <c r="E24" s="61">
        <v>110.9</v>
      </c>
      <c r="F24" s="26" t="s">
        <v>75</v>
      </c>
    </row>
    <row r="25" spans="1:6" ht="15.95" customHeight="1" x14ac:dyDescent="0.25">
      <c r="A25" s="65" t="s">
        <v>76</v>
      </c>
      <c r="B25" s="61">
        <v>10.199999999999999</v>
      </c>
      <c r="C25" s="61">
        <v>81</v>
      </c>
      <c r="D25" s="60">
        <v>396</v>
      </c>
      <c r="E25" s="61">
        <v>102.9</v>
      </c>
      <c r="F25" s="26" t="s">
        <v>77</v>
      </c>
    </row>
    <row r="26" spans="1:6" ht="15.95" customHeight="1" x14ac:dyDescent="0.25">
      <c r="A26" s="65" t="s">
        <v>78</v>
      </c>
      <c r="B26" s="61">
        <v>3.1</v>
      </c>
      <c r="C26" s="61">
        <v>195.9</v>
      </c>
      <c r="D26" s="60">
        <v>410</v>
      </c>
      <c r="E26" s="61">
        <v>129.69999999999999</v>
      </c>
      <c r="F26" s="26" t="s">
        <v>79</v>
      </c>
    </row>
    <row r="27" spans="1:6" ht="15.95" customHeight="1" x14ac:dyDescent="0.25">
      <c r="A27" s="65" t="s">
        <v>80</v>
      </c>
      <c r="B27" s="61">
        <v>0.8</v>
      </c>
      <c r="C27" s="61">
        <v>105.4</v>
      </c>
      <c r="D27" s="60">
        <v>438</v>
      </c>
      <c r="E27" s="61">
        <v>105.8</v>
      </c>
      <c r="F27" s="26" t="s">
        <v>81</v>
      </c>
    </row>
    <row r="28" spans="1:6" ht="15.95" customHeight="1" x14ac:dyDescent="0.25">
      <c r="A28" s="66" t="s">
        <v>82</v>
      </c>
      <c r="B28" s="61">
        <v>20.3</v>
      </c>
      <c r="C28" s="61">
        <v>109.4</v>
      </c>
      <c r="D28" s="60">
        <v>354</v>
      </c>
      <c r="E28" s="61">
        <v>95.5</v>
      </c>
      <c r="F28" s="25" t="s">
        <v>83</v>
      </c>
    </row>
    <row r="29" spans="1:6" ht="33.75" customHeight="1" x14ac:dyDescent="0.25">
      <c r="A29" s="180" t="s">
        <v>29</v>
      </c>
      <c r="B29" s="180"/>
      <c r="C29" s="180"/>
      <c r="D29" s="180"/>
      <c r="E29" s="180"/>
      <c r="F29" s="180"/>
    </row>
    <row r="30" spans="1:6" ht="33.75" customHeight="1" x14ac:dyDescent="0.25">
      <c r="A30" s="197" t="s">
        <v>91</v>
      </c>
      <c r="B30" s="197"/>
      <c r="C30" s="197"/>
      <c r="D30" s="197"/>
      <c r="E30" s="197"/>
      <c r="F30" s="197"/>
    </row>
  </sheetData>
  <mergeCells count="6">
    <mergeCell ref="A30:F30"/>
    <mergeCell ref="A1:F1"/>
    <mergeCell ref="A2:A3"/>
    <mergeCell ref="B2:C2"/>
    <mergeCell ref="D2:E2"/>
    <mergeCell ref="A29:F29"/>
  </mergeCells>
  <conditionalFormatting sqref="C4:C13 C21:C28 C15:C19">
    <cfRule type="cellIs" dxfId="157" priority="4" stopIfTrue="1" operator="greaterThanOrEqual">
      <formula>150</formula>
    </cfRule>
  </conditionalFormatting>
  <conditionalFormatting sqref="E4:E13 E21:E28 E15:E19">
    <cfRule type="cellIs" dxfId="156" priority="3" stopIfTrue="1" operator="greaterThanOrEqual">
      <formula>150</formula>
    </cfRule>
  </conditionalFormatting>
  <conditionalFormatting sqref="B14:E14">
    <cfRule type="cellIs" dxfId="155" priority="2" stopIfTrue="1" operator="greaterThanOrEqual">
      <formula>150</formula>
    </cfRule>
  </conditionalFormatting>
  <conditionalFormatting sqref="B20:E20">
    <cfRule type="cellIs" dxfId="154" priority="1" stopIfTrue="1" operator="greaterThanOrEqual">
      <formula>150</formula>
    </cfRule>
  </conditionalFormatting>
  <printOptions horizontalCentered="1"/>
  <pageMargins left="0.78740157480314965" right="0.78740157480314965" top="0.19685039370078741" bottom="0.19685039370078741" header="0" footer="0"/>
  <pageSetup paperSize="9" scale="9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="91" zoomScaleNormal="91" workbookViewId="0">
      <selection activeCell="S22" sqref="S22"/>
    </sheetView>
  </sheetViews>
  <sheetFormatPr defaultRowHeight="15.75" x14ac:dyDescent="0.25"/>
  <cols>
    <col min="1" max="1" width="20.7109375" style="53" customWidth="1"/>
    <col min="2" max="5" width="25.7109375" style="53" customWidth="1"/>
    <col min="6" max="6" width="18.7109375" style="53" customWidth="1"/>
    <col min="7" max="256" width="9.140625" style="53"/>
    <col min="257" max="257" width="20.7109375" style="53" customWidth="1"/>
    <col min="258" max="261" width="25.7109375" style="53" customWidth="1"/>
    <col min="262" max="262" width="18.7109375" style="53" customWidth="1"/>
    <col min="263" max="512" width="9.140625" style="53"/>
    <col min="513" max="513" width="20.7109375" style="53" customWidth="1"/>
    <col min="514" max="517" width="25.7109375" style="53" customWidth="1"/>
    <col min="518" max="518" width="18.7109375" style="53" customWidth="1"/>
    <col min="519" max="768" width="9.140625" style="53"/>
    <col min="769" max="769" width="20.7109375" style="53" customWidth="1"/>
    <col min="770" max="773" width="25.7109375" style="53" customWidth="1"/>
    <col min="774" max="774" width="18.7109375" style="53" customWidth="1"/>
    <col min="775" max="1024" width="9.140625" style="53"/>
    <col min="1025" max="1025" width="20.7109375" style="53" customWidth="1"/>
    <col min="1026" max="1029" width="25.7109375" style="53" customWidth="1"/>
    <col min="1030" max="1030" width="18.7109375" style="53" customWidth="1"/>
    <col min="1031" max="1280" width="9.140625" style="53"/>
    <col min="1281" max="1281" width="20.7109375" style="53" customWidth="1"/>
    <col min="1282" max="1285" width="25.7109375" style="53" customWidth="1"/>
    <col min="1286" max="1286" width="18.7109375" style="53" customWidth="1"/>
    <col min="1287" max="1536" width="9.140625" style="53"/>
    <col min="1537" max="1537" width="20.7109375" style="53" customWidth="1"/>
    <col min="1538" max="1541" width="25.7109375" style="53" customWidth="1"/>
    <col min="1542" max="1542" width="18.7109375" style="53" customWidth="1"/>
    <col min="1543" max="1792" width="9.140625" style="53"/>
    <col min="1793" max="1793" width="20.7109375" style="53" customWidth="1"/>
    <col min="1794" max="1797" width="25.7109375" style="53" customWidth="1"/>
    <col min="1798" max="1798" width="18.7109375" style="53" customWidth="1"/>
    <col min="1799" max="2048" width="9.140625" style="53"/>
    <col min="2049" max="2049" width="20.7109375" style="53" customWidth="1"/>
    <col min="2050" max="2053" width="25.7109375" style="53" customWidth="1"/>
    <col min="2054" max="2054" width="18.7109375" style="53" customWidth="1"/>
    <col min="2055" max="2304" width="9.140625" style="53"/>
    <col min="2305" max="2305" width="20.7109375" style="53" customWidth="1"/>
    <col min="2306" max="2309" width="25.7109375" style="53" customWidth="1"/>
    <col min="2310" max="2310" width="18.7109375" style="53" customWidth="1"/>
    <col min="2311" max="2560" width="9.140625" style="53"/>
    <col min="2561" max="2561" width="20.7109375" style="53" customWidth="1"/>
    <col min="2562" max="2565" width="25.7109375" style="53" customWidth="1"/>
    <col min="2566" max="2566" width="18.7109375" style="53" customWidth="1"/>
    <col min="2567" max="2816" width="9.140625" style="53"/>
    <col min="2817" max="2817" width="20.7109375" style="53" customWidth="1"/>
    <col min="2818" max="2821" width="25.7109375" style="53" customWidth="1"/>
    <col min="2822" max="2822" width="18.7109375" style="53" customWidth="1"/>
    <col min="2823" max="3072" width="9.140625" style="53"/>
    <col min="3073" max="3073" width="20.7109375" style="53" customWidth="1"/>
    <col min="3074" max="3077" width="25.7109375" style="53" customWidth="1"/>
    <col min="3078" max="3078" width="18.7109375" style="53" customWidth="1"/>
    <col min="3079" max="3328" width="9.140625" style="53"/>
    <col min="3329" max="3329" width="20.7109375" style="53" customWidth="1"/>
    <col min="3330" max="3333" width="25.7109375" style="53" customWidth="1"/>
    <col min="3334" max="3334" width="18.7109375" style="53" customWidth="1"/>
    <col min="3335" max="3584" width="9.140625" style="53"/>
    <col min="3585" max="3585" width="20.7109375" style="53" customWidth="1"/>
    <col min="3586" max="3589" width="25.7109375" style="53" customWidth="1"/>
    <col min="3590" max="3590" width="18.7109375" style="53" customWidth="1"/>
    <col min="3591" max="3840" width="9.140625" style="53"/>
    <col min="3841" max="3841" width="20.7109375" style="53" customWidth="1"/>
    <col min="3842" max="3845" width="25.7109375" style="53" customWidth="1"/>
    <col min="3846" max="3846" width="18.7109375" style="53" customWidth="1"/>
    <col min="3847" max="4096" width="9.140625" style="53"/>
    <col min="4097" max="4097" width="20.7109375" style="53" customWidth="1"/>
    <col min="4098" max="4101" width="25.7109375" style="53" customWidth="1"/>
    <col min="4102" max="4102" width="18.7109375" style="53" customWidth="1"/>
    <col min="4103" max="4352" width="9.140625" style="53"/>
    <col min="4353" max="4353" width="20.7109375" style="53" customWidth="1"/>
    <col min="4354" max="4357" width="25.7109375" style="53" customWidth="1"/>
    <col min="4358" max="4358" width="18.7109375" style="53" customWidth="1"/>
    <col min="4359" max="4608" width="9.140625" style="53"/>
    <col min="4609" max="4609" width="20.7109375" style="53" customWidth="1"/>
    <col min="4610" max="4613" width="25.7109375" style="53" customWidth="1"/>
    <col min="4614" max="4614" width="18.7109375" style="53" customWidth="1"/>
    <col min="4615" max="4864" width="9.140625" style="53"/>
    <col min="4865" max="4865" width="20.7109375" style="53" customWidth="1"/>
    <col min="4866" max="4869" width="25.7109375" style="53" customWidth="1"/>
    <col min="4870" max="4870" width="18.7109375" style="53" customWidth="1"/>
    <col min="4871" max="5120" width="9.140625" style="53"/>
    <col min="5121" max="5121" width="20.7109375" style="53" customWidth="1"/>
    <col min="5122" max="5125" width="25.7109375" style="53" customWidth="1"/>
    <col min="5126" max="5126" width="18.7109375" style="53" customWidth="1"/>
    <col min="5127" max="5376" width="9.140625" style="53"/>
    <col min="5377" max="5377" width="20.7109375" style="53" customWidth="1"/>
    <col min="5378" max="5381" width="25.7109375" style="53" customWidth="1"/>
    <col min="5382" max="5382" width="18.7109375" style="53" customWidth="1"/>
    <col min="5383" max="5632" width="9.140625" style="53"/>
    <col min="5633" max="5633" width="20.7109375" style="53" customWidth="1"/>
    <col min="5634" max="5637" width="25.7109375" style="53" customWidth="1"/>
    <col min="5638" max="5638" width="18.7109375" style="53" customWidth="1"/>
    <col min="5639" max="5888" width="9.140625" style="53"/>
    <col min="5889" max="5889" width="20.7109375" style="53" customWidth="1"/>
    <col min="5890" max="5893" width="25.7109375" style="53" customWidth="1"/>
    <col min="5894" max="5894" width="18.7109375" style="53" customWidth="1"/>
    <col min="5895" max="6144" width="9.140625" style="53"/>
    <col min="6145" max="6145" width="20.7109375" style="53" customWidth="1"/>
    <col min="6146" max="6149" width="25.7109375" style="53" customWidth="1"/>
    <col min="6150" max="6150" width="18.7109375" style="53" customWidth="1"/>
    <col min="6151" max="6400" width="9.140625" style="53"/>
    <col min="6401" max="6401" width="20.7109375" style="53" customWidth="1"/>
    <col min="6402" max="6405" width="25.7109375" style="53" customWidth="1"/>
    <col min="6406" max="6406" width="18.7109375" style="53" customWidth="1"/>
    <col min="6407" max="6656" width="9.140625" style="53"/>
    <col min="6657" max="6657" width="20.7109375" style="53" customWidth="1"/>
    <col min="6658" max="6661" width="25.7109375" style="53" customWidth="1"/>
    <col min="6662" max="6662" width="18.7109375" style="53" customWidth="1"/>
    <col min="6663" max="6912" width="9.140625" style="53"/>
    <col min="6913" max="6913" width="20.7109375" style="53" customWidth="1"/>
    <col min="6914" max="6917" width="25.7109375" style="53" customWidth="1"/>
    <col min="6918" max="6918" width="18.7109375" style="53" customWidth="1"/>
    <col min="6919" max="7168" width="9.140625" style="53"/>
    <col min="7169" max="7169" width="20.7109375" style="53" customWidth="1"/>
    <col min="7170" max="7173" width="25.7109375" style="53" customWidth="1"/>
    <col min="7174" max="7174" width="18.7109375" style="53" customWidth="1"/>
    <col min="7175" max="7424" width="9.140625" style="53"/>
    <col min="7425" max="7425" width="20.7109375" style="53" customWidth="1"/>
    <col min="7426" max="7429" width="25.7109375" style="53" customWidth="1"/>
    <col min="7430" max="7430" width="18.7109375" style="53" customWidth="1"/>
    <col min="7431" max="7680" width="9.140625" style="53"/>
    <col min="7681" max="7681" width="20.7109375" style="53" customWidth="1"/>
    <col min="7682" max="7685" width="25.7109375" style="53" customWidth="1"/>
    <col min="7686" max="7686" width="18.7109375" style="53" customWidth="1"/>
    <col min="7687" max="7936" width="9.140625" style="53"/>
    <col min="7937" max="7937" width="20.7109375" style="53" customWidth="1"/>
    <col min="7938" max="7941" width="25.7109375" style="53" customWidth="1"/>
    <col min="7942" max="7942" width="18.7109375" style="53" customWidth="1"/>
    <col min="7943" max="8192" width="9.140625" style="53"/>
    <col min="8193" max="8193" width="20.7109375" style="53" customWidth="1"/>
    <col min="8194" max="8197" width="25.7109375" style="53" customWidth="1"/>
    <col min="8198" max="8198" width="18.7109375" style="53" customWidth="1"/>
    <col min="8199" max="8448" width="9.140625" style="53"/>
    <col min="8449" max="8449" width="20.7109375" style="53" customWidth="1"/>
    <col min="8450" max="8453" width="25.7109375" style="53" customWidth="1"/>
    <col min="8454" max="8454" width="18.7109375" style="53" customWidth="1"/>
    <col min="8455" max="8704" width="9.140625" style="53"/>
    <col min="8705" max="8705" width="20.7109375" style="53" customWidth="1"/>
    <col min="8706" max="8709" width="25.7109375" style="53" customWidth="1"/>
    <col min="8710" max="8710" width="18.7109375" style="53" customWidth="1"/>
    <col min="8711" max="8960" width="9.140625" style="53"/>
    <col min="8961" max="8961" width="20.7109375" style="53" customWidth="1"/>
    <col min="8962" max="8965" width="25.7109375" style="53" customWidth="1"/>
    <col min="8966" max="8966" width="18.7109375" style="53" customWidth="1"/>
    <col min="8967" max="9216" width="9.140625" style="53"/>
    <col min="9217" max="9217" width="20.7109375" style="53" customWidth="1"/>
    <col min="9218" max="9221" width="25.7109375" style="53" customWidth="1"/>
    <col min="9222" max="9222" width="18.7109375" style="53" customWidth="1"/>
    <col min="9223" max="9472" width="9.140625" style="53"/>
    <col min="9473" max="9473" width="20.7109375" style="53" customWidth="1"/>
    <col min="9474" max="9477" width="25.7109375" style="53" customWidth="1"/>
    <col min="9478" max="9478" width="18.7109375" style="53" customWidth="1"/>
    <col min="9479" max="9728" width="9.140625" style="53"/>
    <col min="9729" max="9729" width="20.7109375" style="53" customWidth="1"/>
    <col min="9730" max="9733" width="25.7109375" style="53" customWidth="1"/>
    <col min="9734" max="9734" width="18.7109375" style="53" customWidth="1"/>
    <col min="9735" max="9984" width="9.140625" style="53"/>
    <col min="9985" max="9985" width="20.7109375" style="53" customWidth="1"/>
    <col min="9986" max="9989" width="25.7109375" style="53" customWidth="1"/>
    <col min="9990" max="9990" width="18.7109375" style="53" customWidth="1"/>
    <col min="9991" max="10240" width="9.140625" style="53"/>
    <col min="10241" max="10241" width="20.7109375" style="53" customWidth="1"/>
    <col min="10242" max="10245" width="25.7109375" style="53" customWidth="1"/>
    <col min="10246" max="10246" width="18.7109375" style="53" customWidth="1"/>
    <col min="10247" max="10496" width="9.140625" style="53"/>
    <col min="10497" max="10497" width="20.7109375" style="53" customWidth="1"/>
    <col min="10498" max="10501" width="25.7109375" style="53" customWidth="1"/>
    <col min="10502" max="10502" width="18.7109375" style="53" customWidth="1"/>
    <col min="10503" max="10752" width="9.140625" style="53"/>
    <col min="10753" max="10753" width="20.7109375" style="53" customWidth="1"/>
    <col min="10754" max="10757" width="25.7109375" style="53" customWidth="1"/>
    <col min="10758" max="10758" width="18.7109375" style="53" customWidth="1"/>
    <col min="10759" max="11008" width="9.140625" style="53"/>
    <col min="11009" max="11009" width="20.7109375" style="53" customWidth="1"/>
    <col min="11010" max="11013" width="25.7109375" style="53" customWidth="1"/>
    <col min="11014" max="11014" width="18.7109375" style="53" customWidth="1"/>
    <col min="11015" max="11264" width="9.140625" style="53"/>
    <col min="11265" max="11265" width="20.7109375" style="53" customWidth="1"/>
    <col min="11266" max="11269" width="25.7109375" style="53" customWidth="1"/>
    <col min="11270" max="11270" width="18.7109375" style="53" customWidth="1"/>
    <col min="11271" max="11520" width="9.140625" style="53"/>
    <col min="11521" max="11521" width="20.7109375" style="53" customWidth="1"/>
    <col min="11522" max="11525" width="25.7109375" style="53" customWidth="1"/>
    <col min="11526" max="11526" width="18.7109375" style="53" customWidth="1"/>
    <col min="11527" max="11776" width="9.140625" style="53"/>
    <col min="11777" max="11777" width="20.7109375" style="53" customWidth="1"/>
    <col min="11778" max="11781" width="25.7109375" style="53" customWidth="1"/>
    <col min="11782" max="11782" width="18.7109375" style="53" customWidth="1"/>
    <col min="11783" max="12032" width="9.140625" style="53"/>
    <col min="12033" max="12033" width="20.7109375" style="53" customWidth="1"/>
    <col min="12034" max="12037" width="25.7109375" style="53" customWidth="1"/>
    <col min="12038" max="12038" width="18.7109375" style="53" customWidth="1"/>
    <col min="12039" max="12288" width="9.140625" style="53"/>
    <col min="12289" max="12289" width="20.7109375" style="53" customWidth="1"/>
    <col min="12290" max="12293" width="25.7109375" style="53" customWidth="1"/>
    <col min="12294" max="12294" width="18.7109375" style="53" customWidth="1"/>
    <col min="12295" max="12544" width="9.140625" style="53"/>
    <col min="12545" max="12545" width="20.7109375" style="53" customWidth="1"/>
    <col min="12546" max="12549" width="25.7109375" style="53" customWidth="1"/>
    <col min="12550" max="12550" width="18.7109375" style="53" customWidth="1"/>
    <col min="12551" max="12800" width="9.140625" style="53"/>
    <col min="12801" max="12801" width="20.7109375" style="53" customWidth="1"/>
    <col min="12802" max="12805" width="25.7109375" style="53" customWidth="1"/>
    <col min="12806" max="12806" width="18.7109375" style="53" customWidth="1"/>
    <col min="12807" max="13056" width="9.140625" style="53"/>
    <col min="13057" max="13057" width="20.7109375" style="53" customWidth="1"/>
    <col min="13058" max="13061" width="25.7109375" style="53" customWidth="1"/>
    <col min="13062" max="13062" width="18.7109375" style="53" customWidth="1"/>
    <col min="13063" max="13312" width="9.140625" style="53"/>
    <col min="13313" max="13313" width="20.7109375" style="53" customWidth="1"/>
    <col min="13314" max="13317" width="25.7109375" style="53" customWidth="1"/>
    <col min="13318" max="13318" width="18.7109375" style="53" customWidth="1"/>
    <col min="13319" max="13568" width="9.140625" style="53"/>
    <col min="13569" max="13569" width="20.7109375" style="53" customWidth="1"/>
    <col min="13570" max="13573" width="25.7109375" style="53" customWidth="1"/>
    <col min="13574" max="13574" width="18.7109375" style="53" customWidth="1"/>
    <col min="13575" max="13824" width="9.140625" style="53"/>
    <col min="13825" max="13825" width="20.7109375" style="53" customWidth="1"/>
    <col min="13826" max="13829" width="25.7109375" style="53" customWidth="1"/>
    <col min="13830" max="13830" width="18.7109375" style="53" customWidth="1"/>
    <col min="13831" max="14080" width="9.140625" style="53"/>
    <col min="14081" max="14081" width="20.7109375" style="53" customWidth="1"/>
    <col min="14082" max="14085" width="25.7109375" style="53" customWidth="1"/>
    <col min="14086" max="14086" width="18.7109375" style="53" customWidth="1"/>
    <col min="14087" max="14336" width="9.140625" style="53"/>
    <col min="14337" max="14337" width="20.7109375" style="53" customWidth="1"/>
    <col min="14338" max="14341" width="25.7109375" style="53" customWidth="1"/>
    <col min="14342" max="14342" width="18.7109375" style="53" customWidth="1"/>
    <col min="14343" max="14592" width="9.140625" style="53"/>
    <col min="14593" max="14593" width="20.7109375" style="53" customWidth="1"/>
    <col min="14594" max="14597" width="25.7109375" style="53" customWidth="1"/>
    <col min="14598" max="14598" width="18.7109375" style="53" customWidth="1"/>
    <col min="14599" max="14848" width="9.140625" style="53"/>
    <col min="14849" max="14849" width="20.7109375" style="53" customWidth="1"/>
    <col min="14850" max="14853" width="25.7109375" style="53" customWidth="1"/>
    <col min="14854" max="14854" width="18.7109375" style="53" customWidth="1"/>
    <col min="14855" max="15104" width="9.140625" style="53"/>
    <col min="15105" max="15105" width="20.7109375" style="53" customWidth="1"/>
    <col min="15106" max="15109" width="25.7109375" style="53" customWidth="1"/>
    <col min="15110" max="15110" width="18.7109375" style="53" customWidth="1"/>
    <col min="15111" max="15360" width="9.140625" style="53"/>
    <col min="15361" max="15361" width="20.7109375" style="53" customWidth="1"/>
    <col min="15362" max="15365" width="25.7109375" style="53" customWidth="1"/>
    <col min="15366" max="15366" width="18.7109375" style="53" customWidth="1"/>
    <col min="15367" max="15616" width="9.140625" style="53"/>
    <col min="15617" max="15617" width="20.7109375" style="53" customWidth="1"/>
    <col min="15618" max="15621" width="25.7109375" style="53" customWidth="1"/>
    <col min="15622" max="15622" width="18.7109375" style="53" customWidth="1"/>
    <col min="15623" max="15872" width="9.140625" style="53"/>
    <col min="15873" max="15873" width="20.7109375" style="53" customWidth="1"/>
    <col min="15874" max="15877" width="25.7109375" style="53" customWidth="1"/>
    <col min="15878" max="15878" width="18.7109375" style="53" customWidth="1"/>
    <col min="15879" max="16128" width="9.140625" style="53"/>
    <col min="16129" max="16129" width="20.7109375" style="53" customWidth="1"/>
    <col min="16130" max="16133" width="25.7109375" style="53" customWidth="1"/>
    <col min="16134" max="16134" width="18.7109375" style="53" customWidth="1"/>
    <col min="16135" max="16384" width="9.140625" style="53"/>
  </cols>
  <sheetData>
    <row r="1" spans="1:6" ht="67.5" customHeight="1" x14ac:dyDescent="0.3">
      <c r="A1" s="198" t="s">
        <v>316</v>
      </c>
      <c r="B1" s="198"/>
      <c r="C1" s="198"/>
      <c r="D1" s="198"/>
      <c r="E1" s="198"/>
      <c r="F1" s="240"/>
    </row>
    <row r="2" spans="1:6" ht="66.75" customHeight="1" x14ac:dyDescent="0.25">
      <c r="A2" s="239"/>
      <c r="B2" s="232" t="s">
        <v>307</v>
      </c>
      <c r="C2" s="232"/>
      <c r="D2" s="232" t="s">
        <v>308</v>
      </c>
      <c r="E2" s="232"/>
      <c r="F2" s="127"/>
    </row>
    <row r="3" spans="1:6" ht="34.5" customHeight="1" x14ac:dyDescent="0.25">
      <c r="A3" s="239"/>
      <c r="B3" s="54">
        <v>2018</v>
      </c>
      <c r="C3" s="55" t="s">
        <v>119</v>
      </c>
      <c r="D3" s="54">
        <v>2018</v>
      </c>
      <c r="E3" s="55" t="s">
        <v>119</v>
      </c>
      <c r="F3" s="129"/>
    </row>
    <row r="4" spans="1:6" ht="15.95" customHeight="1" x14ac:dyDescent="0.25">
      <c r="A4" s="56" t="s">
        <v>34</v>
      </c>
      <c r="B4" s="111">
        <v>26.999999999999996</v>
      </c>
      <c r="C4" s="144">
        <v>91.5</v>
      </c>
      <c r="D4" s="153">
        <v>504</v>
      </c>
      <c r="E4" s="144">
        <v>103.7</v>
      </c>
      <c r="F4" s="21" t="s">
        <v>35</v>
      </c>
    </row>
    <row r="5" spans="1:6" ht="15.95" customHeight="1" x14ac:dyDescent="0.25">
      <c r="A5" s="59" t="s">
        <v>36</v>
      </c>
      <c r="B5" s="61">
        <v>3.1</v>
      </c>
      <c r="C5" s="61">
        <v>80.900000000000006</v>
      </c>
      <c r="D5" s="60">
        <v>538</v>
      </c>
      <c r="E5" s="61">
        <v>110.9</v>
      </c>
      <c r="F5" s="25" t="s">
        <v>37</v>
      </c>
    </row>
    <row r="6" spans="1:6" ht="15.95" customHeight="1" x14ac:dyDescent="0.25">
      <c r="A6" s="59" t="s">
        <v>38</v>
      </c>
      <c r="B6" s="61">
        <v>1.3</v>
      </c>
      <c r="C6" s="61">
        <v>53</v>
      </c>
      <c r="D6" s="60">
        <v>504</v>
      </c>
      <c r="E6" s="61">
        <v>107.8</v>
      </c>
      <c r="F6" s="25" t="s">
        <v>39</v>
      </c>
    </row>
    <row r="7" spans="1:6" ht="15.95" customHeight="1" x14ac:dyDescent="0.25">
      <c r="A7" s="59" t="s">
        <v>40</v>
      </c>
      <c r="B7" s="61">
        <v>2</v>
      </c>
      <c r="C7" s="61">
        <v>113.2</v>
      </c>
      <c r="D7" s="60">
        <v>496</v>
      </c>
      <c r="E7" s="61">
        <v>99.7</v>
      </c>
      <c r="F7" s="25" t="s">
        <v>41</v>
      </c>
    </row>
    <row r="8" spans="1:6" ht="15.95" customHeight="1" x14ac:dyDescent="0.25">
      <c r="A8" s="59" t="s">
        <v>42</v>
      </c>
      <c r="B8" s="63" t="s">
        <v>90</v>
      </c>
      <c r="C8" s="63" t="s">
        <v>90</v>
      </c>
      <c r="D8" s="63" t="s">
        <v>90</v>
      </c>
      <c r="E8" s="63" t="s">
        <v>90</v>
      </c>
      <c r="F8" s="25" t="s">
        <v>43</v>
      </c>
    </row>
    <row r="9" spans="1:6" ht="15.95" customHeight="1" x14ac:dyDescent="0.25">
      <c r="A9" s="59" t="s">
        <v>44</v>
      </c>
      <c r="B9" s="61">
        <v>1.4</v>
      </c>
      <c r="C9" s="61">
        <v>84</v>
      </c>
      <c r="D9" s="60">
        <v>469</v>
      </c>
      <c r="E9" s="61">
        <v>117.9</v>
      </c>
      <c r="F9" s="25" t="s">
        <v>45</v>
      </c>
    </row>
    <row r="10" spans="1:6" ht="15.95" customHeight="1" x14ac:dyDescent="0.25">
      <c r="A10" s="59" t="s">
        <v>46</v>
      </c>
      <c r="B10" s="61">
        <v>0</v>
      </c>
      <c r="C10" s="61">
        <v>155.6</v>
      </c>
      <c r="D10" s="60">
        <v>471</v>
      </c>
      <c r="E10" s="61">
        <v>114.7</v>
      </c>
      <c r="F10" s="25" t="s">
        <v>47</v>
      </c>
    </row>
    <row r="11" spans="1:6" ht="15.95" customHeight="1" x14ac:dyDescent="0.25">
      <c r="A11" s="59" t="s">
        <v>48</v>
      </c>
      <c r="B11" s="61">
        <v>0</v>
      </c>
      <c r="C11" s="61">
        <v>88.2</v>
      </c>
      <c r="D11" s="60">
        <v>350</v>
      </c>
      <c r="E11" s="61">
        <v>98.3</v>
      </c>
      <c r="F11" s="25" t="s">
        <v>49</v>
      </c>
    </row>
    <row r="12" spans="1:6" ht="15.95" customHeight="1" x14ac:dyDescent="0.25">
      <c r="A12" s="59" t="s">
        <v>50</v>
      </c>
      <c r="B12" s="61">
        <v>0.7</v>
      </c>
      <c r="C12" s="61">
        <v>161.30000000000001</v>
      </c>
      <c r="D12" s="60">
        <v>432</v>
      </c>
      <c r="E12" s="61">
        <v>93.8</v>
      </c>
      <c r="F12" s="25" t="s">
        <v>51</v>
      </c>
    </row>
    <row r="13" spans="1:6" ht="15.95" customHeight="1" x14ac:dyDescent="0.25">
      <c r="A13" s="59" t="s">
        <v>52</v>
      </c>
      <c r="B13" s="61">
        <v>2</v>
      </c>
      <c r="C13" s="61">
        <v>70.2</v>
      </c>
      <c r="D13" s="60">
        <v>541</v>
      </c>
      <c r="E13" s="61">
        <v>105.1</v>
      </c>
      <c r="F13" s="25" t="s">
        <v>53</v>
      </c>
    </row>
    <row r="14" spans="1:6" ht="15.95" customHeight="1" x14ac:dyDescent="0.25">
      <c r="A14" s="59" t="s">
        <v>54</v>
      </c>
      <c r="B14" s="63" t="s">
        <v>90</v>
      </c>
      <c r="C14" s="63" t="s">
        <v>90</v>
      </c>
      <c r="D14" s="63" t="s">
        <v>90</v>
      </c>
      <c r="E14" s="63" t="s">
        <v>90</v>
      </c>
      <c r="F14" s="25" t="s">
        <v>55</v>
      </c>
    </row>
    <row r="15" spans="1:6" ht="15.95" customHeight="1" x14ac:dyDescent="0.25">
      <c r="A15" s="59" t="s">
        <v>56</v>
      </c>
      <c r="B15" s="61">
        <v>0.1</v>
      </c>
      <c r="C15" s="61">
        <v>36.6</v>
      </c>
      <c r="D15" s="60">
        <v>460</v>
      </c>
      <c r="E15" s="61">
        <v>95.5</v>
      </c>
      <c r="F15" s="25" t="s">
        <v>57</v>
      </c>
    </row>
    <row r="16" spans="1:6" ht="15.95" customHeight="1" x14ac:dyDescent="0.25">
      <c r="A16" s="59" t="s">
        <v>58</v>
      </c>
      <c r="B16" s="61">
        <v>0.4</v>
      </c>
      <c r="C16" s="61">
        <v>51.4</v>
      </c>
      <c r="D16" s="60">
        <v>500</v>
      </c>
      <c r="E16" s="61">
        <v>105.5</v>
      </c>
      <c r="F16" s="25" t="s">
        <v>59</v>
      </c>
    </row>
    <row r="17" spans="1:6" ht="15.95" customHeight="1" x14ac:dyDescent="0.25">
      <c r="A17" s="59" t="s">
        <v>60</v>
      </c>
      <c r="B17" s="63" t="s">
        <v>90</v>
      </c>
      <c r="C17" s="63" t="s">
        <v>90</v>
      </c>
      <c r="D17" s="63" t="s">
        <v>90</v>
      </c>
      <c r="E17" s="63" t="s">
        <v>90</v>
      </c>
      <c r="F17" s="25" t="s">
        <v>61</v>
      </c>
    </row>
    <row r="18" spans="1:6" ht="15.95" customHeight="1" x14ac:dyDescent="0.25">
      <c r="A18" s="59" t="s">
        <v>62</v>
      </c>
      <c r="B18" s="61">
        <v>0.7</v>
      </c>
      <c r="C18" s="61">
        <v>121.7</v>
      </c>
      <c r="D18" s="60">
        <v>472</v>
      </c>
      <c r="E18" s="61">
        <v>93</v>
      </c>
      <c r="F18" s="25" t="s">
        <v>63</v>
      </c>
    </row>
    <row r="19" spans="1:6" ht="15.95" customHeight="1" x14ac:dyDescent="0.25">
      <c r="A19" s="59" t="s">
        <v>64</v>
      </c>
      <c r="B19" s="61">
        <v>1</v>
      </c>
      <c r="C19" s="61">
        <v>80.2</v>
      </c>
      <c r="D19" s="60">
        <v>541</v>
      </c>
      <c r="E19" s="61">
        <v>97.1</v>
      </c>
      <c r="F19" s="25" t="s">
        <v>65</v>
      </c>
    </row>
    <row r="20" spans="1:6" ht="15.95" customHeight="1" x14ac:dyDescent="0.25">
      <c r="A20" s="59" t="s">
        <v>66</v>
      </c>
      <c r="B20" s="150" t="s">
        <v>88</v>
      </c>
      <c r="C20" s="150" t="s">
        <v>88</v>
      </c>
      <c r="D20" s="150" t="s">
        <v>88</v>
      </c>
      <c r="E20" s="150" t="s">
        <v>88</v>
      </c>
      <c r="F20" s="25" t="s">
        <v>67</v>
      </c>
    </row>
    <row r="21" spans="1:6" ht="15.95" customHeight="1" x14ac:dyDescent="0.25">
      <c r="A21" s="59" t="s">
        <v>68</v>
      </c>
      <c r="B21" s="61">
        <v>1.1000000000000001</v>
      </c>
      <c r="C21" s="61">
        <v>57.8</v>
      </c>
      <c r="D21" s="60">
        <v>498</v>
      </c>
      <c r="E21" s="61">
        <v>100.6</v>
      </c>
      <c r="F21" s="25" t="s">
        <v>69</v>
      </c>
    </row>
    <row r="22" spans="1:6" ht="15.95" customHeight="1" x14ac:dyDescent="0.25">
      <c r="A22" s="65" t="s">
        <v>70</v>
      </c>
      <c r="B22" s="61">
        <v>2.2000000000000002</v>
      </c>
      <c r="C22" s="61">
        <v>96.8</v>
      </c>
      <c r="D22" s="60">
        <v>493</v>
      </c>
      <c r="E22" s="61">
        <v>98.4</v>
      </c>
      <c r="F22" s="26" t="s">
        <v>71</v>
      </c>
    </row>
    <row r="23" spans="1:6" ht="15.95" customHeight="1" x14ac:dyDescent="0.25">
      <c r="A23" s="65" t="s">
        <v>72</v>
      </c>
      <c r="B23" s="61">
        <v>0.7</v>
      </c>
      <c r="C23" s="61">
        <v>109.8</v>
      </c>
      <c r="D23" s="60">
        <v>551</v>
      </c>
      <c r="E23" s="61">
        <v>128.1</v>
      </c>
      <c r="F23" s="26" t="s">
        <v>73</v>
      </c>
    </row>
    <row r="24" spans="1:6" ht="15.95" customHeight="1" x14ac:dyDescent="0.25">
      <c r="A24" s="65" t="s">
        <v>120</v>
      </c>
      <c r="B24" s="61">
        <v>0.7</v>
      </c>
      <c r="C24" s="61">
        <v>122.5</v>
      </c>
      <c r="D24" s="60">
        <v>590</v>
      </c>
      <c r="E24" s="61">
        <v>106.8</v>
      </c>
      <c r="F24" s="26" t="s">
        <v>75</v>
      </c>
    </row>
    <row r="25" spans="1:6" ht="15.95" customHeight="1" x14ac:dyDescent="0.25">
      <c r="A25" s="65" t="s">
        <v>76</v>
      </c>
      <c r="B25" s="61">
        <v>2.5</v>
      </c>
      <c r="C25" s="61">
        <v>89.3</v>
      </c>
      <c r="D25" s="60">
        <v>509</v>
      </c>
      <c r="E25" s="61">
        <v>105.2</v>
      </c>
      <c r="F25" s="26" t="s">
        <v>77</v>
      </c>
    </row>
    <row r="26" spans="1:6" ht="15.95" customHeight="1" x14ac:dyDescent="0.25">
      <c r="A26" s="65" t="s">
        <v>78</v>
      </c>
      <c r="B26" s="63" t="s">
        <v>90</v>
      </c>
      <c r="C26" s="63" t="s">
        <v>90</v>
      </c>
      <c r="D26" s="63" t="s">
        <v>90</v>
      </c>
      <c r="E26" s="63" t="s">
        <v>90</v>
      </c>
      <c r="F26" s="26" t="s">
        <v>79</v>
      </c>
    </row>
    <row r="27" spans="1:6" ht="15.95" customHeight="1" x14ac:dyDescent="0.25">
      <c r="A27" s="65" t="s">
        <v>80</v>
      </c>
      <c r="B27" s="61">
        <v>0.1</v>
      </c>
      <c r="C27" s="61">
        <v>53</v>
      </c>
      <c r="D27" s="60">
        <v>397</v>
      </c>
      <c r="E27" s="61">
        <v>105.3</v>
      </c>
      <c r="F27" s="26" t="s">
        <v>81</v>
      </c>
    </row>
    <row r="28" spans="1:6" ht="15.95" customHeight="1" x14ac:dyDescent="0.25">
      <c r="A28" s="66" t="s">
        <v>82</v>
      </c>
      <c r="B28" s="61">
        <v>5.7</v>
      </c>
      <c r="C28" s="61">
        <v>112.1</v>
      </c>
      <c r="D28" s="60">
        <v>479</v>
      </c>
      <c r="E28" s="61">
        <v>98</v>
      </c>
      <c r="F28" s="25" t="s">
        <v>83</v>
      </c>
    </row>
    <row r="29" spans="1:6" ht="42" customHeight="1" x14ac:dyDescent="0.25">
      <c r="A29" s="180" t="s">
        <v>29</v>
      </c>
      <c r="B29" s="180"/>
      <c r="C29" s="180"/>
      <c r="D29" s="180"/>
      <c r="E29" s="180"/>
      <c r="F29" s="180"/>
    </row>
    <row r="30" spans="1:6" ht="24.75" customHeight="1" x14ac:dyDescent="0.25">
      <c r="A30" s="197" t="s">
        <v>91</v>
      </c>
      <c r="B30" s="197"/>
      <c r="C30" s="197"/>
      <c r="D30" s="197"/>
      <c r="E30" s="197"/>
      <c r="F30" s="197"/>
    </row>
  </sheetData>
  <mergeCells count="6">
    <mergeCell ref="A30:F30"/>
    <mergeCell ref="A1:F1"/>
    <mergeCell ref="A2:A3"/>
    <mergeCell ref="B2:C2"/>
    <mergeCell ref="D2:E2"/>
    <mergeCell ref="A29:F29"/>
  </mergeCells>
  <conditionalFormatting sqref="C4:C7 C21:C25 C15:C16 C18:C19 C9:C13 C27:C28">
    <cfRule type="cellIs" dxfId="153" priority="7" stopIfTrue="1" operator="greaterThanOrEqual">
      <formula>150</formula>
    </cfRule>
  </conditionalFormatting>
  <conditionalFormatting sqref="E4:E7 E21:E25 E15:E16 E18:E19 E9:E13 E27:E28">
    <cfRule type="cellIs" dxfId="152" priority="6" stopIfTrue="1" operator="greaterThanOrEqual">
      <formula>150</formula>
    </cfRule>
  </conditionalFormatting>
  <conditionalFormatting sqref="B20:E20">
    <cfRule type="cellIs" dxfId="151" priority="5" stopIfTrue="1" operator="greaterThanOrEqual">
      <formula>150</formula>
    </cfRule>
  </conditionalFormatting>
  <conditionalFormatting sqref="B14:E14">
    <cfRule type="cellIs" dxfId="150" priority="4" stopIfTrue="1" operator="greaterThanOrEqual">
      <formula>150</formula>
    </cfRule>
  </conditionalFormatting>
  <conditionalFormatting sqref="B17:E17">
    <cfRule type="cellIs" dxfId="149" priority="3" stopIfTrue="1" operator="greaterThanOrEqual">
      <formula>150</formula>
    </cfRule>
  </conditionalFormatting>
  <conditionalFormatting sqref="B8:E8">
    <cfRule type="cellIs" dxfId="148" priority="2" stopIfTrue="1" operator="greaterThanOrEqual">
      <formula>150</formula>
    </cfRule>
  </conditionalFormatting>
  <conditionalFormatting sqref="B26:E26">
    <cfRule type="cellIs" dxfId="147" priority="1" stopIfTrue="1" operator="greaterThanOrEqual">
      <formula>150</formula>
    </cfRule>
  </conditionalFormatting>
  <printOptions horizontalCentered="1"/>
  <pageMargins left="0.78740157480314965" right="0.19685039370078741" top="0.19685039370078741" bottom="0.19685039370078741" header="0" footer="0"/>
  <pageSetup paperSize="9" scale="9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zoomScale="87" zoomScaleNormal="87" workbookViewId="0">
      <selection activeCell="S22" sqref="S22"/>
    </sheetView>
  </sheetViews>
  <sheetFormatPr defaultRowHeight="15.75" x14ac:dyDescent="0.25"/>
  <cols>
    <col min="1" max="1" width="20.7109375" style="53" customWidth="1"/>
    <col min="2" max="5" width="25.7109375" style="53" customWidth="1"/>
    <col min="6" max="6" width="18.7109375" style="53" customWidth="1"/>
    <col min="7" max="256" width="9.140625" style="53"/>
    <col min="257" max="257" width="20.7109375" style="53" customWidth="1"/>
    <col min="258" max="261" width="25.7109375" style="53" customWidth="1"/>
    <col min="262" max="262" width="18.7109375" style="53" customWidth="1"/>
    <col min="263" max="512" width="9.140625" style="53"/>
    <col min="513" max="513" width="20.7109375" style="53" customWidth="1"/>
    <col min="514" max="517" width="25.7109375" style="53" customWidth="1"/>
    <col min="518" max="518" width="18.7109375" style="53" customWidth="1"/>
    <col min="519" max="768" width="9.140625" style="53"/>
    <col min="769" max="769" width="20.7109375" style="53" customWidth="1"/>
    <col min="770" max="773" width="25.7109375" style="53" customWidth="1"/>
    <col min="774" max="774" width="18.7109375" style="53" customWidth="1"/>
    <col min="775" max="1024" width="9.140625" style="53"/>
    <col min="1025" max="1025" width="20.7109375" style="53" customWidth="1"/>
    <col min="1026" max="1029" width="25.7109375" style="53" customWidth="1"/>
    <col min="1030" max="1030" width="18.7109375" style="53" customWidth="1"/>
    <col min="1031" max="1280" width="9.140625" style="53"/>
    <col min="1281" max="1281" width="20.7109375" style="53" customWidth="1"/>
    <col min="1282" max="1285" width="25.7109375" style="53" customWidth="1"/>
    <col min="1286" max="1286" width="18.7109375" style="53" customWidth="1"/>
    <col min="1287" max="1536" width="9.140625" style="53"/>
    <col min="1537" max="1537" width="20.7109375" style="53" customWidth="1"/>
    <col min="1538" max="1541" width="25.7109375" style="53" customWidth="1"/>
    <col min="1542" max="1542" width="18.7109375" style="53" customWidth="1"/>
    <col min="1543" max="1792" width="9.140625" style="53"/>
    <col min="1793" max="1793" width="20.7109375" style="53" customWidth="1"/>
    <col min="1794" max="1797" width="25.7109375" style="53" customWidth="1"/>
    <col min="1798" max="1798" width="18.7109375" style="53" customWidth="1"/>
    <col min="1799" max="2048" width="9.140625" style="53"/>
    <col min="2049" max="2049" width="20.7109375" style="53" customWidth="1"/>
    <col min="2050" max="2053" width="25.7109375" style="53" customWidth="1"/>
    <col min="2054" max="2054" width="18.7109375" style="53" customWidth="1"/>
    <col min="2055" max="2304" width="9.140625" style="53"/>
    <col min="2305" max="2305" width="20.7109375" style="53" customWidth="1"/>
    <col min="2306" max="2309" width="25.7109375" style="53" customWidth="1"/>
    <col min="2310" max="2310" width="18.7109375" style="53" customWidth="1"/>
    <col min="2311" max="2560" width="9.140625" style="53"/>
    <col min="2561" max="2561" width="20.7109375" style="53" customWidth="1"/>
    <col min="2562" max="2565" width="25.7109375" style="53" customWidth="1"/>
    <col min="2566" max="2566" width="18.7109375" style="53" customWidth="1"/>
    <col min="2567" max="2816" width="9.140625" style="53"/>
    <col min="2817" max="2817" width="20.7109375" style="53" customWidth="1"/>
    <col min="2818" max="2821" width="25.7109375" style="53" customWidth="1"/>
    <col min="2822" max="2822" width="18.7109375" style="53" customWidth="1"/>
    <col min="2823" max="3072" width="9.140625" style="53"/>
    <col min="3073" max="3073" width="20.7109375" style="53" customWidth="1"/>
    <col min="3074" max="3077" width="25.7109375" style="53" customWidth="1"/>
    <col min="3078" max="3078" width="18.7109375" style="53" customWidth="1"/>
    <col min="3079" max="3328" width="9.140625" style="53"/>
    <col min="3329" max="3329" width="20.7109375" style="53" customWidth="1"/>
    <col min="3330" max="3333" width="25.7109375" style="53" customWidth="1"/>
    <col min="3334" max="3334" width="18.7109375" style="53" customWidth="1"/>
    <col min="3335" max="3584" width="9.140625" style="53"/>
    <col min="3585" max="3585" width="20.7109375" style="53" customWidth="1"/>
    <col min="3586" max="3589" width="25.7109375" style="53" customWidth="1"/>
    <col min="3590" max="3590" width="18.7109375" style="53" customWidth="1"/>
    <col min="3591" max="3840" width="9.140625" style="53"/>
    <col min="3841" max="3841" width="20.7109375" style="53" customWidth="1"/>
    <col min="3842" max="3845" width="25.7109375" style="53" customWidth="1"/>
    <col min="3846" max="3846" width="18.7109375" style="53" customWidth="1"/>
    <col min="3847" max="4096" width="9.140625" style="53"/>
    <col min="4097" max="4097" width="20.7109375" style="53" customWidth="1"/>
    <col min="4098" max="4101" width="25.7109375" style="53" customWidth="1"/>
    <col min="4102" max="4102" width="18.7109375" style="53" customWidth="1"/>
    <col min="4103" max="4352" width="9.140625" style="53"/>
    <col min="4353" max="4353" width="20.7109375" style="53" customWidth="1"/>
    <col min="4354" max="4357" width="25.7109375" style="53" customWidth="1"/>
    <col min="4358" max="4358" width="18.7109375" style="53" customWidth="1"/>
    <col min="4359" max="4608" width="9.140625" style="53"/>
    <col min="4609" max="4609" width="20.7109375" style="53" customWidth="1"/>
    <col min="4610" max="4613" width="25.7109375" style="53" customWidth="1"/>
    <col min="4614" max="4614" width="18.7109375" style="53" customWidth="1"/>
    <col min="4615" max="4864" width="9.140625" style="53"/>
    <col min="4865" max="4865" width="20.7109375" style="53" customWidth="1"/>
    <col min="4866" max="4869" width="25.7109375" style="53" customWidth="1"/>
    <col min="4870" max="4870" width="18.7109375" style="53" customWidth="1"/>
    <col min="4871" max="5120" width="9.140625" style="53"/>
    <col min="5121" max="5121" width="20.7109375" style="53" customWidth="1"/>
    <col min="5122" max="5125" width="25.7109375" style="53" customWidth="1"/>
    <col min="5126" max="5126" width="18.7109375" style="53" customWidth="1"/>
    <col min="5127" max="5376" width="9.140625" style="53"/>
    <col min="5377" max="5377" width="20.7109375" style="53" customWidth="1"/>
    <col min="5378" max="5381" width="25.7109375" style="53" customWidth="1"/>
    <col min="5382" max="5382" width="18.7109375" style="53" customWidth="1"/>
    <col min="5383" max="5632" width="9.140625" style="53"/>
    <col min="5633" max="5633" width="20.7109375" style="53" customWidth="1"/>
    <col min="5634" max="5637" width="25.7109375" style="53" customWidth="1"/>
    <col min="5638" max="5638" width="18.7109375" style="53" customWidth="1"/>
    <col min="5639" max="5888" width="9.140625" style="53"/>
    <col min="5889" max="5889" width="20.7109375" style="53" customWidth="1"/>
    <col min="5890" max="5893" width="25.7109375" style="53" customWidth="1"/>
    <col min="5894" max="5894" width="18.7109375" style="53" customWidth="1"/>
    <col min="5895" max="6144" width="9.140625" style="53"/>
    <col min="6145" max="6145" width="20.7109375" style="53" customWidth="1"/>
    <col min="6146" max="6149" width="25.7109375" style="53" customWidth="1"/>
    <col min="6150" max="6150" width="18.7109375" style="53" customWidth="1"/>
    <col min="6151" max="6400" width="9.140625" style="53"/>
    <col min="6401" max="6401" width="20.7109375" style="53" customWidth="1"/>
    <col min="6402" max="6405" width="25.7109375" style="53" customWidth="1"/>
    <col min="6406" max="6406" width="18.7109375" style="53" customWidth="1"/>
    <col min="6407" max="6656" width="9.140625" style="53"/>
    <col min="6657" max="6657" width="20.7109375" style="53" customWidth="1"/>
    <col min="6658" max="6661" width="25.7109375" style="53" customWidth="1"/>
    <col min="6662" max="6662" width="18.7109375" style="53" customWidth="1"/>
    <col min="6663" max="6912" width="9.140625" style="53"/>
    <col min="6913" max="6913" width="20.7109375" style="53" customWidth="1"/>
    <col min="6914" max="6917" width="25.7109375" style="53" customWidth="1"/>
    <col min="6918" max="6918" width="18.7109375" style="53" customWidth="1"/>
    <col min="6919" max="7168" width="9.140625" style="53"/>
    <col min="7169" max="7169" width="20.7109375" style="53" customWidth="1"/>
    <col min="7170" max="7173" width="25.7109375" style="53" customWidth="1"/>
    <col min="7174" max="7174" width="18.7109375" style="53" customWidth="1"/>
    <col min="7175" max="7424" width="9.140625" style="53"/>
    <col min="7425" max="7425" width="20.7109375" style="53" customWidth="1"/>
    <col min="7426" max="7429" width="25.7109375" style="53" customWidth="1"/>
    <col min="7430" max="7430" width="18.7109375" style="53" customWidth="1"/>
    <col min="7431" max="7680" width="9.140625" style="53"/>
    <col min="7681" max="7681" width="20.7109375" style="53" customWidth="1"/>
    <col min="7682" max="7685" width="25.7109375" style="53" customWidth="1"/>
    <col min="7686" max="7686" width="18.7109375" style="53" customWidth="1"/>
    <col min="7687" max="7936" width="9.140625" style="53"/>
    <col min="7937" max="7937" width="20.7109375" style="53" customWidth="1"/>
    <col min="7938" max="7941" width="25.7109375" style="53" customWidth="1"/>
    <col min="7942" max="7942" width="18.7109375" style="53" customWidth="1"/>
    <col min="7943" max="8192" width="9.140625" style="53"/>
    <col min="8193" max="8193" width="20.7109375" style="53" customWidth="1"/>
    <col min="8194" max="8197" width="25.7109375" style="53" customWidth="1"/>
    <col min="8198" max="8198" width="18.7109375" style="53" customWidth="1"/>
    <col min="8199" max="8448" width="9.140625" style="53"/>
    <col min="8449" max="8449" width="20.7109375" style="53" customWidth="1"/>
    <col min="8450" max="8453" width="25.7109375" style="53" customWidth="1"/>
    <col min="8454" max="8454" width="18.7109375" style="53" customWidth="1"/>
    <col min="8455" max="8704" width="9.140625" style="53"/>
    <col min="8705" max="8705" width="20.7109375" style="53" customWidth="1"/>
    <col min="8706" max="8709" width="25.7109375" style="53" customWidth="1"/>
    <col min="8710" max="8710" width="18.7109375" style="53" customWidth="1"/>
    <col min="8711" max="8960" width="9.140625" style="53"/>
    <col min="8961" max="8961" width="20.7109375" style="53" customWidth="1"/>
    <col min="8962" max="8965" width="25.7109375" style="53" customWidth="1"/>
    <col min="8966" max="8966" width="18.7109375" style="53" customWidth="1"/>
    <col min="8967" max="9216" width="9.140625" style="53"/>
    <col min="9217" max="9217" width="20.7109375" style="53" customWidth="1"/>
    <col min="9218" max="9221" width="25.7109375" style="53" customWidth="1"/>
    <col min="9222" max="9222" width="18.7109375" style="53" customWidth="1"/>
    <col min="9223" max="9472" width="9.140625" style="53"/>
    <col min="9473" max="9473" width="20.7109375" style="53" customWidth="1"/>
    <col min="9474" max="9477" width="25.7109375" style="53" customWidth="1"/>
    <col min="9478" max="9478" width="18.7109375" style="53" customWidth="1"/>
    <col min="9479" max="9728" width="9.140625" style="53"/>
    <col min="9729" max="9729" width="20.7109375" style="53" customWidth="1"/>
    <col min="9730" max="9733" width="25.7109375" style="53" customWidth="1"/>
    <col min="9734" max="9734" width="18.7109375" style="53" customWidth="1"/>
    <col min="9735" max="9984" width="9.140625" style="53"/>
    <col min="9985" max="9985" width="20.7109375" style="53" customWidth="1"/>
    <col min="9986" max="9989" width="25.7109375" style="53" customWidth="1"/>
    <col min="9990" max="9990" width="18.7109375" style="53" customWidth="1"/>
    <col min="9991" max="10240" width="9.140625" style="53"/>
    <col min="10241" max="10241" width="20.7109375" style="53" customWidth="1"/>
    <col min="10242" max="10245" width="25.7109375" style="53" customWidth="1"/>
    <col min="10246" max="10246" width="18.7109375" style="53" customWidth="1"/>
    <col min="10247" max="10496" width="9.140625" style="53"/>
    <col min="10497" max="10497" width="20.7109375" style="53" customWidth="1"/>
    <col min="10498" max="10501" width="25.7109375" style="53" customWidth="1"/>
    <col min="10502" max="10502" width="18.7109375" style="53" customWidth="1"/>
    <col min="10503" max="10752" width="9.140625" style="53"/>
    <col min="10753" max="10753" width="20.7109375" style="53" customWidth="1"/>
    <col min="10754" max="10757" width="25.7109375" style="53" customWidth="1"/>
    <col min="10758" max="10758" width="18.7109375" style="53" customWidth="1"/>
    <col min="10759" max="11008" width="9.140625" style="53"/>
    <col min="11009" max="11009" width="20.7109375" style="53" customWidth="1"/>
    <col min="11010" max="11013" width="25.7109375" style="53" customWidth="1"/>
    <col min="11014" max="11014" width="18.7109375" style="53" customWidth="1"/>
    <col min="11015" max="11264" width="9.140625" style="53"/>
    <col min="11265" max="11265" width="20.7109375" style="53" customWidth="1"/>
    <col min="11266" max="11269" width="25.7109375" style="53" customWidth="1"/>
    <col min="11270" max="11270" width="18.7109375" style="53" customWidth="1"/>
    <col min="11271" max="11520" width="9.140625" style="53"/>
    <col min="11521" max="11521" width="20.7109375" style="53" customWidth="1"/>
    <col min="11522" max="11525" width="25.7109375" style="53" customWidth="1"/>
    <col min="11526" max="11526" width="18.7109375" style="53" customWidth="1"/>
    <col min="11527" max="11776" width="9.140625" style="53"/>
    <col min="11777" max="11777" width="20.7109375" style="53" customWidth="1"/>
    <col min="11778" max="11781" width="25.7109375" style="53" customWidth="1"/>
    <col min="11782" max="11782" width="18.7109375" style="53" customWidth="1"/>
    <col min="11783" max="12032" width="9.140625" style="53"/>
    <col min="12033" max="12033" width="20.7109375" style="53" customWidth="1"/>
    <col min="12034" max="12037" width="25.7109375" style="53" customWidth="1"/>
    <col min="12038" max="12038" width="18.7109375" style="53" customWidth="1"/>
    <col min="12039" max="12288" width="9.140625" style="53"/>
    <col min="12289" max="12289" width="20.7109375" style="53" customWidth="1"/>
    <col min="12290" max="12293" width="25.7109375" style="53" customWidth="1"/>
    <col min="12294" max="12294" width="18.7109375" style="53" customWidth="1"/>
    <col min="12295" max="12544" width="9.140625" style="53"/>
    <col min="12545" max="12545" width="20.7109375" style="53" customWidth="1"/>
    <col min="12546" max="12549" width="25.7109375" style="53" customWidth="1"/>
    <col min="12550" max="12550" width="18.7109375" style="53" customWidth="1"/>
    <col min="12551" max="12800" width="9.140625" style="53"/>
    <col min="12801" max="12801" width="20.7109375" style="53" customWidth="1"/>
    <col min="12802" max="12805" width="25.7109375" style="53" customWidth="1"/>
    <col min="12806" max="12806" width="18.7109375" style="53" customWidth="1"/>
    <col min="12807" max="13056" width="9.140625" style="53"/>
    <col min="13057" max="13057" width="20.7109375" style="53" customWidth="1"/>
    <col min="13058" max="13061" width="25.7109375" style="53" customWidth="1"/>
    <col min="13062" max="13062" width="18.7109375" style="53" customWidth="1"/>
    <col min="13063" max="13312" width="9.140625" style="53"/>
    <col min="13313" max="13313" width="20.7109375" style="53" customWidth="1"/>
    <col min="13314" max="13317" width="25.7109375" style="53" customWidth="1"/>
    <col min="13318" max="13318" width="18.7109375" style="53" customWidth="1"/>
    <col min="13319" max="13568" width="9.140625" style="53"/>
    <col min="13569" max="13569" width="20.7109375" style="53" customWidth="1"/>
    <col min="13570" max="13573" width="25.7109375" style="53" customWidth="1"/>
    <col min="13574" max="13574" width="18.7109375" style="53" customWidth="1"/>
    <col min="13575" max="13824" width="9.140625" style="53"/>
    <col min="13825" max="13825" width="20.7109375" style="53" customWidth="1"/>
    <col min="13826" max="13829" width="25.7109375" style="53" customWidth="1"/>
    <col min="13830" max="13830" width="18.7109375" style="53" customWidth="1"/>
    <col min="13831" max="14080" width="9.140625" style="53"/>
    <col min="14081" max="14081" width="20.7109375" style="53" customWidth="1"/>
    <col min="14082" max="14085" width="25.7109375" style="53" customWidth="1"/>
    <col min="14086" max="14086" width="18.7109375" style="53" customWidth="1"/>
    <col min="14087" max="14336" width="9.140625" style="53"/>
    <col min="14337" max="14337" width="20.7109375" style="53" customWidth="1"/>
    <col min="14338" max="14341" width="25.7109375" style="53" customWidth="1"/>
    <col min="14342" max="14342" width="18.7109375" style="53" customWidth="1"/>
    <col min="14343" max="14592" width="9.140625" style="53"/>
    <col min="14593" max="14593" width="20.7109375" style="53" customWidth="1"/>
    <col min="14594" max="14597" width="25.7109375" style="53" customWidth="1"/>
    <col min="14598" max="14598" width="18.7109375" style="53" customWidth="1"/>
    <col min="14599" max="14848" width="9.140625" style="53"/>
    <col min="14849" max="14849" width="20.7109375" style="53" customWidth="1"/>
    <col min="14850" max="14853" width="25.7109375" style="53" customWidth="1"/>
    <col min="14854" max="14854" width="18.7109375" style="53" customWidth="1"/>
    <col min="14855" max="15104" width="9.140625" style="53"/>
    <col min="15105" max="15105" width="20.7109375" style="53" customWidth="1"/>
    <col min="15106" max="15109" width="25.7109375" style="53" customWidth="1"/>
    <col min="15110" max="15110" width="18.7109375" style="53" customWidth="1"/>
    <col min="15111" max="15360" width="9.140625" style="53"/>
    <col min="15361" max="15361" width="20.7109375" style="53" customWidth="1"/>
    <col min="15362" max="15365" width="25.7109375" style="53" customWidth="1"/>
    <col min="15366" max="15366" width="18.7109375" style="53" customWidth="1"/>
    <col min="15367" max="15616" width="9.140625" style="53"/>
    <col min="15617" max="15617" width="20.7109375" style="53" customWidth="1"/>
    <col min="15618" max="15621" width="25.7109375" style="53" customWidth="1"/>
    <col min="15622" max="15622" width="18.7109375" style="53" customWidth="1"/>
    <col min="15623" max="15872" width="9.140625" style="53"/>
    <col min="15873" max="15873" width="20.7109375" style="53" customWidth="1"/>
    <col min="15874" max="15877" width="25.7109375" style="53" customWidth="1"/>
    <col min="15878" max="15878" width="18.7109375" style="53" customWidth="1"/>
    <col min="15879" max="16128" width="9.140625" style="53"/>
    <col min="16129" max="16129" width="20.7109375" style="53" customWidth="1"/>
    <col min="16130" max="16133" width="25.7109375" style="53" customWidth="1"/>
    <col min="16134" max="16134" width="18.7109375" style="53" customWidth="1"/>
    <col min="16135" max="16384" width="9.140625" style="53"/>
  </cols>
  <sheetData>
    <row r="1" spans="1:6" ht="84" customHeight="1" x14ac:dyDescent="0.3">
      <c r="A1" s="198" t="s">
        <v>317</v>
      </c>
      <c r="B1" s="198"/>
      <c r="C1" s="198"/>
      <c r="D1" s="198"/>
      <c r="E1" s="198"/>
      <c r="F1" s="240"/>
    </row>
    <row r="2" spans="1:6" ht="66.75" customHeight="1" x14ac:dyDescent="0.25">
      <c r="A2" s="239"/>
      <c r="B2" s="232" t="s">
        <v>307</v>
      </c>
      <c r="C2" s="232"/>
      <c r="D2" s="232" t="s">
        <v>308</v>
      </c>
      <c r="E2" s="232"/>
      <c r="F2" s="127"/>
    </row>
    <row r="3" spans="1:6" ht="34.5" customHeight="1" x14ac:dyDescent="0.25">
      <c r="A3" s="239"/>
      <c r="B3" s="54">
        <v>2018</v>
      </c>
      <c r="C3" s="55" t="s">
        <v>119</v>
      </c>
      <c r="D3" s="54">
        <v>2018</v>
      </c>
      <c r="E3" s="55" t="s">
        <v>119</v>
      </c>
      <c r="F3" s="129"/>
    </row>
    <row r="4" spans="1:6" ht="15.95" customHeight="1" x14ac:dyDescent="0.25">
      <c r="A4" s="56" t="s">
        <v>34</v>
      </c>
      <c r="B4" s="111">
        <f>SUM(B5:B28)</f>
        <v>1940.9999999999998</v>
      </c>
      <c r="C4" s="144">
        <v>86</v>
      </c>
      <c r="D4" s="153">
        <v>109</v>
      </c>
      <c r="E4" s="144">
        <v>100.4</v>
      </c>
      <c r="F4" s="21" t="s">
        <v>35</v>
      </c>
    </row>
    <row r="5" spans="1:6" ht="15.95" customHeight="1" x14ac:dyDescent="0.25">
      <c r="A5" s="59" t="s">
        <v>36</v>
      </c>
      <c r="B5" s="61">
        <v>59.3</v>
      </c>
      <c r="C5" s="61">
        <v>96.5</v>
      </c>
      <c r="D5" s="60">
        <v>103</v>
      </c>
      <c r="E5" s="61">
        <v>93.1</v>
      </c>
      <c r="F5" s="25" t="s">
        <v>37</v>
      </c>
    </row>
    <row r="6" spans="1:6" ht="15.95" customHeight="1" x14ac:dyDescent="0.25">
      <c r="A6" s="59" t="s">
        <v>38</v>
      </c>
      <c r="B6" s="61">
        <v>112.3</v>
      </c>
      <c r="C6" s="61">
        <v>101</v>
      </c>
      <c r="D6" s="60">
        <v>113</v>
      </c>
      <c r="E6" s="61">
        <v>98.8</v>
      </c>
      <c r="F6" s="25" t="s">
        <v>39</v>
      </c>
    </row>
    <row r="7" spans="1:6" ht="15.95" customHeight="1" x14ac:dyDescent="0.25">
      <c r="A7" s="59" t="s">
        <v>40</v>
      </c>
      <c r="B7" s="61">
        <v>303.39999999999998</v>
      </c>
      <c r="C7" s="61">
        <v>79.7</v>
      </c>
      <c r="D7" s="60">
        <v>101</v>
      </c>
      <c r="E7" s="61">
        <v>100.5</v>
      </c>
      <c r="F7" s="25" t="s">
        <v>41</v>
      </c>
    </row>
    <row r="8" spans="1:6" ht="15.95" customHeight="1" x14ac:dyDescent="0.25">
      <c r="A8" s="59" t="s">
        <v>42</v>
      </c>
      <c r="B8" s="61">
        <v>22.6</v>
      </c>
      <c r="C8" s="61">
        <v>105.2</v>
      </c>
      <c r="D8" s="60">
        <v>79</v>
      </c>
      <c r="E8" s="61">
        <v>132.9</v>
      </c>
      <c r="F8" s="25" t="s">
        <v>43</v>
      </c>
    </row>
    <row r="9" spans="1:6" ht="15.95" customHeight="1" x14ac:dyDescent="0.25">
      <c r="A9" s="59" t="s">
        <v>44</v>
      </c>
      <c r="B9" s="61">
        <v>9.6</v>
      </c>
      <c r="C9" s="61">
        <v>21.6</v>
      </c>
      <c r="D9" s="60">
        <v>116</v>
      </c>
      <c r="E9" s="61">
        <v>113.4</v>
      </c>
      <c r="F9" s="25" t="s">
        <v>45</v>
      </c>
    </row>
    <row r="10" spans="1:6" ht="15.95" customHeight="1" x14ac:dyDescent="0.25">
      <c r="A10" s="59" t="s">
        <v>46</v>
      </c>
      <c r="B10" s="61">
        <v>0.1</v>
      </c>
      <c r="C10" s="61">
        <v>10.6</v>
      </c>
      <c r="D10" s="60">
        <v>102</v>
      </c>
      <c r="E10" s="61">
        <v>91.2</v>
      </c>
      <c r="F10" s="25" t="s">
        <v>47</v>
      </c>
    </row>
    <row r="11" spans="1:6" ht="15.95" customHeight="1" x14ac:dyDescent="0.25">
      <c r="A11" s="59" t="s">
        <v>48</v>
      </c>
      <c r="B11" s="61">
        <v>56.8</v>
      </c>
      <c r="C11" s="61">
        <v>129.1</v>
      </c>
      <c r="D11" s="60">
        <v>102</v>
      </c>
      <c r="E11" s="61">
        <v>98</v>
      </c>
      <c r="F11" s="25" t="s">
        <v>49</v>
      </c>
    </row>
    <row r="12" spans="1:6" ht="15.95" customHeight="1" x14ac:dyDescent="0.25">
      <c r="A12" s="59" t="s">
        <v>50</v>
      </c>
      <c r="B12" s="61">
        <v>349.2</v>
      </c>
      <c r="C12" s="61">
        <v>103.7</v>
      </c>
      <c r="D12" s="60">
        <v>117</v>
      </c>
      <c r="E12" s="61">
        <v>100.4</v>
      </c>
      <c r="F12" s="25" t="s">
        <v>51</v>
      </c>
    </row>
    <row r="13" spans="1:6" ht="15.95" customHeight="1" x14ac:dyDescent="0.25">
      <c r="A13" s="59" t="s">
        <v>52</v>
      </c>
      <c r="B13" s="61">
        <v>345.6</v>
      </c>
      <c r="C13" s="61">
        <v>99.3</v>
      </c>
      <c r="D13" s="60">
        <v>109</v>
      </c>
      <c r="E13" s="61">
        <v>97.3</v>
      </c>
      <c r="F13" s="25" t="s">
        <v>53</v>
      </c>
    </row>
    <row r="14" spans="1:6" ht="15.95" customHeight="1" x14ac:dyDescent="0.25">
      <c r="A14" s="59" t="s">
        <v>54</v>
      </c>
      <c r="B14" s="61">
        <v>2.2000000000000002</v>
      </c>
      <c r="C14" s="61">
        <v>57.3</v>
      </c>
      <c r="D14" s="60">
        <v>88</v>
      </c>
      <c r="E14" s="61">
        <v>86</v>
      </c>
      <c r="F14" s="25" t="s">
        <v>55</v>
      </c>
    </row>
    <row r="15" spans="1:6" ht="15.95" customHeight="1" x14ac:dyDescent="0.25">
      <c r="A15" s="59" t="s">
        <v>56</v>
      </c>
      <c r="B15" s="61">
        <v>0.8</v>
      </c>
      <c r="C15" s="61">
        <v>46.9</v>
      </c>
      <c r="D15" s="60">
        <v>110</v>
      </c>
      <c r="E15" s="61">
        <v>86.6</v>
      </c>
      <c r="F15" s="25" t="s">
        <v>57</v>
      </c>
    </row>
    <row r="16" spans="1:6" ht="15.95" customHeight="1" x14ac:dyDescent="0.25">
      <c r="A16" s="59" t="s">
        <v>58</v>
      </c>
      <c r="B16" s="61">
        <v>319.39999999999998</v>
      </c>
      <c r="C16" s="61">
        <v>95.2</v>
      </c>
      <c r="D16" s="60">
        <v>110</v>
      </c>
      <c r="E16" s="61">
        <v>100.7</v>
      </c>
      <c r="F16" s="25" t="s">
        <v>59</v>
      </c>
    </row>
    <row r="17" spans="1:6" ht="15.95" customHeight="1" x14ac:dyDescent="0.25">
      <c r="A17" s="59" t="s">
        <v>60</v>
      </c>
      <c r="B17" s="61">
        <v>5.9</v>
      </c>
      <c r="C17" s="61">
        <v>169.5</v>
      </c>
      <c r="D17" s="60">
        <v>110</v>
      </c>
      <c r="E17" s="61">
        <v>116.3</v>
      </c>
      <c r="F17" s="25" t="s">
        <v>61</v>
      </c>
    </row>
    <row r="18" spans="1:6" ht="15.95" customHeight="1" x14ac:dyDescent="0.25">
      <c r="A18" s="59" t="s">
        <v>62</v>
      </c>
      <c r="B18" s="61">
        <v>38.799999999999997</v>
      </c>
      <c r="C18" s="61">
        <v>95.4</v>
      </c>
      <c r="D18" s="60">
        <v>104</v>
      </c>
      <c r="E18" s="61">
        <v>101.9</v>
      </c>
      <c r="F18" s="25" t="s">
        <v>63</v>
      </c>
    </row>
    <row r="19" spans="1:6" ht="15.95" customHeight="1" x14ac:dyDescent="0.25">
      <c r="A19" s="59" t="s">
        <v>64</v>
      </c>
      <c r="B19" s="61">
        <v>29.5</v>
      </c>
      <c r="C19" s="61">
        <v>109</v>
      </c>
      <c r="D19" s="60">
        <v>101</v>
      </c>
      <c r="E19" s="61">
        <v>92.3</v>
      </c>
      <c r="F19" s="25" t="s">
        <v>65</v>
      </c>
    </row>
    <row r="20" spans="1:6" ht="15.95" customHeight="1" x14ac:dyDescent="0.25">
      <c r="A20" s="59" t="s">
        <v>66</v>
      </c>
      <c r="B20" s="61">
        <v>7.8</v>
      </c>
      <c r="C20" s="61">
        <v>131.9</v>
      </c>
      <c r="D20" s="60">
        <v>118</v>
      </c>
      <c r="E20" s="61">
        <v>105.9</v>
      </c>
      <c r="F20" s="25" t="s">
        <v>67</v>
      </c>
    </row>
    <row r="21" spans="1:6" ht="15.95" customHeight="1" x14ac:dyDescent="0.25">
      <c r="A21" s="59" t="s">
        <v>68</v>
      </c>
      <c r="B21" s="61">
        <v>21.3</v>
      </c>
      <c r="C21" s="61">
        <v>92</v>
      </c>
      <c r="D21" s="60">
        <v>115</v>
      </c>
      <c r="E21" s="61">
        <v>112</v>
      </c>
      <c r="F21" s="25" t="s">
        <v>69</v>
      </c>
    </row>
    <row r="22" spans="1:6" ht="15.95" customHeight="1" x14ac:dyDescent="0.25">
      <c r="A22" s="65" t="s">
        <v>70</v>
      </c>
      <c r="B22" s="61">
        <v>27.1</v>
      </c>
      <c r="C22" s="61">
        <v>36.4</v>
      </c>
      <c r="D22" s="60">
        <v>111</v>
      </c>
      <c r="E22" s="61">
        <v>106.2</v>
      </c>
      <c r="F22" s="26" t="s">
        <v>71</v>
      </c>
    </row>
    <row r="23" spans="1:6" ht="15.95" customHeight="1" x14ac:dyDescent="0.25">
      <c r="A23" s="65" t="s">
        <v>72</v>
      </c>
      <c r="B23" s="61">
        <v>22.1</v>
      </c>
      <c r="C23" s="61">
        <v>27.6</v>
      </c>
      <c r="D23" s="60">
        <v>107</v>
      </c>
      <c r="E23" s="61">
        <v>92.4</v>
      </c>
      <c r="F23" s="26" t="s">
        <v>73</v>
      </c>
    </row>
    <row r="24" spans="1:6" ht="15.95" customHeight="1" x14ac:dyDescent="0.25">
      <c r="A24" s="65" t="s">
        <v>120</v>
      </c>
      <c r="B24" s="61">
        <v>61.8</v>
      </c>
      <c r="C24" s="61">
        <v>88.4</v>
      </c>
      <c r="D24" s="60">
        <v>112</v>
      </c>
      <c r="E24" s="61">
        <v>104.2</v>
      </c>
      <c r="F24" s="26" t="s">
        <v>75</v>
      </c>
    </row>
    <row r="25" spans="1:6" ht="15.95" customHeight="1" x14ac:dyDescent="0.25">
      <c r="A25" s="65" t="s">
        <v>76</v>
      </c>
      <c r="B25" s="61">
        <v>31.8</v>
      </c>
      <c r="C25" s="61">
        <v>31</v>
      </c>
      <c r="D25" s="60">
        <v>118</v>
      </c>
      <c r="E25" s="61">
        <v>106.5</v>
      </c>
      <c r="F25" s="26" t="s">
        <v>77</v>
      </c>
    </row>
    <row r="26" spans="1:6" ht="15.95" customHeight="1" x14ac:dyDescent="0.25">
      <c r="A26" s="65" t="s">
        <v>78</v>
      </c>
      <c r="B26" s="61">
        <v>16</v>
      </c>
      <c r="C26" s="61">
        <v>61</v>
      </c>
      <c r="D26" s="60">
        <v>98</v>
      </c>
      <c r="E26" s="61">
        <v>112.5</v>
      </c>
      <c r="F26" s="26" t="s">
        <v>79</v>
      </c>
    </row>
    <row r="27" spans="1:6" ht="15.95" customHeight="1" x14ac:dyDescent="0.25">
      <c r="A27" s="65" t="s">
        <v>80</v>
      </c>
      <c r="B27" s="61">
        <v>23.1</v>
      </c>
      <c r="C27" s="61">
        <v>60.7</v>
      </c>
      <c r="D27" s="60">
        <v>90</v>
      </c>
      <c r="E27" s="61">
        <v>92.3</v>
      </c>
      <c r="F27" s="26" t="s">
        <v>81</v>
      </c>
    </row>
    <row r="28" spans="1:6" ht="15.95" customHeight="1" x14ac:dyDescent="0.25">
      <c r="A28" s="66" t="s">
        <v>82</v>
      </c>
      <c r="B28" s="61">
        <v>74.5</v>
      </c>
      <c r="C28" s="61">
        <v>98.5</v>
      </c>
      <c r="D28" s="60">
        <v>109</v>
      </c>
      <c r="E28" s="61">
        <v>99.3</v>
      </c>
      <c r="F28" s="25" t="s">
        <v>83</v>
      </c>
    </row>
    <row r="29" spans="1:6" ht="40.5" customHeight="1" x14ac:dyDescent="0.25">
      <c r="A29" s="180" t="s">
        <v>29</v>
      </c>
      <c r="B29" s="180"/>
      <c r="C29" s="180"/>
      <c r="D29" s="180"/>
      <c r="E29" s="180"/>
      <c r="F29" s="180"/>
    </row>
  </sheetData>
  <mergeCells count="5">
    <mergeCell ref="A1:F1"/>
    <mergeCell ref="A2:A3"/>
    <mergeCell ref="B2:C2"/>
    <mergeCell ref="D2:E2"/>
    <mergeCell ref="A29:F29"/>
  </mergeCells>
  <conditionalFormatting sqref="C4:C28">
    <cfRule type="cellIs" dxfId="146" priority="2" stopIfTrue="1" operator="greaterThanOrEqual">
      <formula>150</formula>
    </cfRule>
  </conditionalFormatting>
  <conditionalFormatting sqref="E4:E28">
    <cfRule type="cellIs" dxfId="145" priority="1" stopIfTrue="1" operator="greaterThanOrEqual">
      <formula>150</formula>
    </cfRule>
  </conditionalFormatting>
  <printOptions horizontalCentered="1"/>
  <pageMargins left="0.78740157480314965" right="0.19685039370078741" top="0.19685039370078741" bottom="0.19685039370078741" header="0" footer="0"/>
  <pageSetup paperSize="9" scale="9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="90" zoomScaleNormal="90" workbookViewId="0">
      <selection activeCell="S22" sqref="S22"/>
    </sheetView>
  </sheetViews>
  <sheetFormatPr defaultRowHeight="15.75" x14ac:dyDescent="0.25"/>
  <cols>
    <col min="1" max="1" width="20.7109375" style="53" customWidth="1"/>
    <col min="2" max="5" width="25.7109375" style="53" customWidth="1"/>
    <col min="6" max="6" width="18.7109375" style="53" customWidth="1"/>
    <col min="7" max="256" width="9.140625" style="53"/>
    <col min="257" max="257" width="20.7109375" style="53" customWidth="1"/>
    <col min="258" max="261" width="25.7109375" style="53" customWidth="1"/>
    <col min="262" max="262" width="18.7109375" style="53" customWidth="1"/>
    <col min="263" max="512" width="9.140625" style="53"/>
    <col min="513" max="513" width="20.7109375" style="53" customWidth="1"/>
    <col min="514" max="517" width="25.7109375" style="53" customWidth="1"/>
    <col min="518" max="518" width="18.7109375" style="53" customWidth="1"/>
    <col min="519" max="768" width="9.140625" style="53"/>
    <col min="769" max="769" width="20.7109375" style="53" customWidth="1"/>
    <col min="770" max="773" width="25.7109375" style="53" customWidth="1"/>
    <col min="774" max="774" width="18.7109375" style="53" customWidth="1"/>
    <col min="775" max="1024" width="9.140625" style="53"/>
    <col min="1025" max="1025" width="20.7109375" style="53" customWidth="1"/>
    <col min="1026" max="1029" width="25.7109375" style="53" customWidth="1"/>
    <col min="1030" max="1030" width="18.7109375" style="53" customWidth="1"/>
    <col min="1031" max="1280" width="9.140625" style="53"/>
    <col min="1281" max="1281" width="20.7109375" style="53" customWidth="1"/>
    <col min="1282" max="1285" width="25.7109375" style="53" customWidth="1"/>
    <col min="1286" max="1286" width="18.7109375" style="53" customWidth="1"/>
    <col min="1287" max="1536" width="9.140625" style="53"/>
    <col min="1537" max="1537" width="20.7109375" style="53" customWidth="1"/>
    <col min="1538" max="1541" width="25.7109375" style="53" customWidth="1"/>
    <col min="1542" max="1542" width="18.7109375" style="53" customWidth="1"/>
    <col min="1543" max="1792" width="9.140625" style="53"/>
    <col min="1793" max="1793" width="20.7109375" style="53" customWidth="1"/>
    <col min="1794" max="1797" width="25.7109375" style="53" customWidth="1"/>
    <col min="1798" max="1798" width="18.7109375" style="53" customWidth="1"/>
    <col min="1799" max="2048" width="9.140625" style="53"/>
    <col min="2049" max="2049" width="20.7109375" style="53" customWidth="1"/>
    <col min="2050" max="2053" width="25.7109375" style="53" customWidth="1"/>
    <col min="2054" max="2054" width="18.7109375" style="53" customWidth="1"/>
    <col min="2055" max="2304" width="9.140625" style="53"/>
    <col min="2305" max="2305" width="20.7109375" style="53" customWidth="1"/>
    <col min="2306" max="2309" width="25.7109375" style="53" customWidth="1"/>
    <col min="2310" max="2310" width="18.7109375" style="53" customWidth="1"/>
    <col min="2311" max="2560" width="9.140625" style="53"/>
    <col min="2561" max="2561" width="20.7109375" style="53" customWidth="1"/>
    <col min="2562" max="2565" width="25.7109375" style="53" customWidth="1"/>
    <col min="2566" max="2566" width="18.7109375" style="53" customWidth="1"/>
    <col min="2567" max="2816" width="9.140625" style="53"/>
    <col min="2817" max="2817" width="20.7109375" style="53" customWidth="1"/>
    <col min="2818" max="2821" width="25.7109375" style="53" customWidth="1"/>
    <col min="2822" max="2822" width="18.7109375" style="53" customWidth="1"/>
    <col min="2823" max="3072" width="9.140625" style="53"/>
    <col min="3073" max="3073" width="20.7109375" style="53" customWidth="1"/>
    <col min="3074" max="3077" width="25.7109375" style="53" customWidth="1"/>
    <col min="3078" max="3078" width="18.7109375" style="53" customWidth="1"/>
    <col min="3079" max="3328" width="9.140625" style="53"/>
    <col min="3329" max="3329" width="20.7109375" style="53" customWidth="1"/>
    <col min="3330" max="3333" width="25.7109375" style="53" customWidth="1"/>
    <col min="3334" max="3334" width="18.7109375" style="53" customWidth="1"/>
    <col min="3335" max="3584" width="9.140625" style="53"/>
    <col min="3585" max="3585" width="20.7109375" style="53" customWidth="1"/>
    <col min="3586" max="3589" width="25.7109375" style="53" customWidth="1"/>
    <col min="3590" max="3590" width="18.7109375" style="53" customWidth="1"/>
    <col min="3591" max="3840" width="9.140625" style="53"/>
    <col min="3841" max="3841" width="20.7109375" style="53" customWidth="1"/>
    <col min="3842" max="3845" width="25.7109375" style="53" customWidth="1"/>
    <col min="3846" max="3846" width="18.7109375" style="53" customWidth="1"/>
    <col min="3847" max="4096" width="9.140625" style="53"/>
    <col min="4097" max="4097" width="20.7109375" style="53" customWidth="1"/>
    <col min="4098" max="4101" width="25.7109375" style="53" customWidth="1"/>
    <col min="4102" max="4102" width="18.7109375" style="53" customWidth="1"/>
    <col min="4103" max="4352" width="9.140625" style="53"/>
    <col min="4353" max="4353" width="20.7109375" style="53" customWidth="1"/>
    <col min="4354" max="4357" width="25.7109375" style="53" customWidth="1"/>
    <col min="4358" max="4358" width="18.7109375" style="53" customWidth="1"/>
    <col min="4359" max="4608" width="9.140625" style="53"/>
    <col min="4609" max="4609" width="20.7109375" style="53" customWidth="1"/>
    <col min="4610" max="4613" width="25.7109375" style="53" customWidth="1"/>
    <col min="4614" max="4614" width="18.7109375" style="53" customWidth="1"/>
    <col min="4615" max="4864" width="9.140625" style="53"/>
    <col min="4865" max="4865" width="20.7109375" style="53" customWidth="1"/>
    <col min="4866" max="4869" width="25.7109375" style="53" customWidth="1"/>
    <col min="4870" max="4870" width="18.7109375" style="53" customWidth="1"/>
    <col min="4871" max="5120" width="9.140625" style="53"/>
    <col min="5121" max="5121" width="20.7109375" style="53" customWidth="1"/>
    <col min="5122" max="5125" width="25.7109375" style="53" customWidth="1"/>
    <col min="5126" max="5126" width="18.7109375" style="53" customWidth="1"/>
    <col min="5127" max="5376" width="9.140625" style="53"/>
    <col min="5377" max="5377" width="20.7109375" style="53" customWidth="1"/>
    <col min="5378" max="5381" width="25.7109375" style="53" customWidth="1"/>
    <col min="5382" max="5382" width="18.7109375" style="53" customWidth="1"/>
    <col min="5383" max="5632" width="9.140625" style="53"/>
    <col min="5633" max="5633" width="20.7109375" style="53" customWidth="1"/>
    <col min="5634" max="5637" width="25.7109375" style="53" customWidth="1"/>
    <col min="5638" max="5638" width="18.7109375" style="53" customWidth="1"/>
    <col min="5639" max="5888" width="9.140625" style="53"/>
    <col min="5889" max="5889" width="20.7109375" style="53" customWidth="1"/>
    <col min="5890" max="5893" width="25.7109375" style="53" customWidth="1"/>
    <col min="5894" max="5894" width="18.7109375" style="53" customWidth="1"/>
    <col min="5895" max="6144" width="9.140625" style="53"/>
    <col min="6145" max="6145" width="20.7109375" style="53" customWidth="1"/>
    <col min="6146" max="6149" width="25.7109375" style="53" customWidth="1"/>
    <col min="6150" max="6150" width="18.7109375" style="53" customWidth="1"/>
    <col min="6151" max="6400" width="9.140625" style="53"/>
    <col min="6401" max="6401" width="20.7109375" style="53" customWidth="1"/>
    <col min="6402" max="6405" width="25.7109375" style="53" customWidth="1"/>
    <col min="6406" max="6406" width="18.7109375" style="53" customWidth="1"/>
    <col min="6407" max="6656" width="9.140625" style="53"/>
    <col min="6657" max="6657" width="20.7109375" style="53" customWidth="1"/>
    <col min="6658" max="6661" width="25.7109375" style="53" customWidth="1"/>
    <col min="6662" max="6662" width="18.7109375" style="53" customWidth="1"/>
    <col min="6663" max="6912" width="9.140625" style="53"/>
    <col min="6913" max="6913" width="20.7109375" style="53" customWidth="1"/>
    <col min="6914" max="6917" width="25.7109375" style="53" customWidth="1"/>
    <col min="6918" max="6918" width="18.7109375" style="53" customWidth="1"/>
    <col min="6919" max="7168" width="9.140625" style="53"/>
    <col min="7169" max="7169" width="20.7109375" style="53" customWidth="1"/>
    <col min="7170" max="7173" width="25.7109375" style="53" customWidth="1"/>
    <col min="7174" max="7174" width="18.7109375" style="53" customWidth="1"/>
    <col min="7175" max="7424" width="9.140625" style="53"/>
    <col min="7425" max="7425" width="20.7109375" style="53" customWidth="1"/>
    <col min="7426" max="7429" width="25.7109375" style="53" customWidth="1"/>
    <col min="7430" max="7430" width="18.7109375" style="53" customWidth="1"/>
    <col min="7431" max="7680" width="9.140625" style="53"/>
    <col min="7681" max="7681" width="20.7109375" style="53" customWidth="1"/>
    <col min="7682" max="7685" width="25.7109375" style="53" customWidth="1"/>
    <col min="7686" max="7686" width="18.7109375" style="53" customWidth="1"/>
    <col min="7687" max="7936" width="9.140625" style="53"/>
    <col min="7937" max="7937" width="20.7109375" style="53" customWidth="1"/>
    <col min="7938" max="7941" width="25.7109375" style="53" customWidth="1"/>
    <col min="7942" max="7942" width="18.7109375" style="53" customWidth="1"/>
    <col min="7943" max="8192" width="9.140625" style="53"/>
    <col min="8193" max="8193" width="20.7109375" style="53" customWidth="1"/>
    <col min="8194" max="8197" width="25.7109375" style="53" customWidth="1"/>
    <col min="8198" max="8198" width="18.7109375" style="53" customWidth="1"/>
    <col min="8199" max="8448" width="9.140625" style="53"/>
    <col min="8449" max="8449" width="20.7109375" style="53" customWidth="1"/>
    <col min="8450" max="8453" width="25.7109375" style="53" customWidth="1"/>
    <col min="8454" max="8454" width="18.7109375" style="53" customWidth="1"/>
    <col min="8455" max="8704" width="9.140625" style="53"/>
    <col min="8705" max="8705" width="20.7109375" style="53" customWidth="1"/>
    <col min="8706" max="8709" width="25.7109375" style="53" customWidth="1"/>
    <col min="8710" max="8710" width="18.7109375" style="53" customWidth="1"/>
    <col min="8711" max="8960" width="9.140625" style="53"/>
    <col min="8961" max="8961" width="20.7109375" style="53" customWidth="1"/>
    <col min="8962" max="8965" width="25.7109375" style="53" customWidth="1"/>
    <col min="8966" max="8966" width="18.7109375" style="53" customWidth="1"/>
    <col min="8967" max="9216" width="9.140625" style="53"/>
    <col min="9217" max="9217" width="20.7109375" style="53" customWidth="1"/>
    <col min="9218" max="9221" width="25.7109375" style="53" customWidth="1"/>
    <col min="9222" max="9222" width="18.7109375" style="53" customWidth="1"/>
    <col min="9223" max="9472" width="9.140625" style="53"/>
    <col min="9473" max="9473" width="20.7109375" style="53" customWidth="1"/>
    <col min="9474" max="9477" width="25.7109375" style="53" customWidth="1"/>
    <col min="9478" max="9478" width="18.7109375" style="53" customWidth="1"/>
    <col min="9479" max="9728" width="9.140625" style="53"/>
    <col min="9729" max="9729" width="20.7109375" style="53" customWidth="1"/>
    <col min="9730" max="9733" width="25.7109375" style="53" customWidth="1"/>
    <col min="9734" max="9734" width="18.7109375" style="53" customWidth="1"/>
    <col min="9735" max="9984" width="9.140625" style="53"/>
    <col min="9985" max="9985" width="20.7109375" style="53" customWidth="1"/>
    <col min="9986" max="9989" width="25.7109375" style="53" customWidth="1"/>
    <col min="9990" max="9990" width="18.7109375" style="53" customWidth="1"/>
    <col min="9991" max="10240" width="9.140625" style="53"/>
    <col min="10241" max="10241" width="20.7109375" style="53" customWidth="1"/>
    <col min="10242" max="10245" width="25.7109375" style="53" customWidth="1"/>
    <col min="10246" max="10246" width="18.7109375" style="53" customWidth="1"/>
    <col min="10247" max="10496" width="9.140625" style="53"/>
    <col min="10497" max="10497" width="20.7109375" style="53" customWidth="1"/>
    <col min="10498" max="10501" width="25.7109375" style="53" customWidth="1"/>
    <col min="10502" max="10502" width="18.7109375" style="53" customWidth="1"/>
    <col min="10503" max="10752" width="9.140625" style="53"/>
    <col min="10753" max="10753" width="20.7109375" style="53" customWidth="1"/>
    <col min="10754" max="10757" width="25.7109375" style="53" customWidth="1"/>
    <col min="10758" max="10758" width="18.7109375" style="53" customWidth="1"/>
    <col min="10759" max="11008" width="9.140625" style="53"/>
    <col min="11009" max="11009" width="20.7109375" style="53" customWidth="1"/>
    <col min="11010" max="11013" width="25.7109375" style="53" customWidth="1"/>
    <col min="11014" max="11014" width="18.7109375" style="53" customWidth="1"/>
    <col min="11015" max="11264" width="9.140625" style="53"/>
    <col min="11265" max="11265" width="20.7109375" style="53" customWidth="1"/>
    <col min="11266" max="11269" width="25.7109375" style="53" customWidth="1"/>
    <col min="11270" max="11270" width="18.7109375" style="53" customWidth="1"/>
    <col min="11271" max="11520" width="9.140625" style="53"/>
    <col min="11521" max="11521" width="20.7109375" style="53" customWidth="1"/>
    <col min="11522" max="11525" width="25.7109375" style="53" customWidth="1"/>
    <col min="11526" max="11526" width="18.7109375" style="53" customWidth="1"/>
    <col min="11527" max="11776" width="9.140625" style="53"/>
    <col min="11777" max="11777" width="20.7109375" style="53" customWidth="1"/>
    <col min="11778" max="11781" width="25.7109375" style="53" customWidth="1"/>
    <col min="11782" max="11782" width="18.7109375" style="53" customWidth="1"/>
    <col min="11783" max="12032" width="9.140625" style="53"/>
    <col min="12033" max="12033" width="20.7109375" style="53" customWidth="1"/>
    <col min="12034" max="12037" width="25.7109375" style="53" customWidth="1"/>
    <col min="12038" max="12038" width="18.7109375" style="53" customWidth="1"/>
    <col min="12039" max="12288" width="9.140625" style="53"/>
    <col min="12289" max="12289" width="20.7109375" style="53" customWidth="1"/>
    <col min="12290" max="12293" width="25.7109375" style="53" customWidth="1"/>
    <col min="12294" max="12294" width="18.7109375" style="53" customWidth="1"/>
    <col min="12295" max="12544" width="9.140625" style="53"/>
    <col min="12545" max="12545" width="20.7109375" style="53" customWidth="1"/>
    <col min="12546" max="12549" width="25.7109375" style="53" customWidth="1"/>
    <col min="12550" max="12550" width="18.7109375" style="53" customWidth="1"/>
    <col min="12551" max="12800" width="9.140625" style="53"/>
    <col min="12801" max="12801" width="20.7109375" style="53" customWidth="1"/>
    <col min="12802" max="12805" width="25.7109375" style="53" customWidth="1"/>
    <col min="12806" max="12806" width="18.7109375" style="53" customWidth="1"/>
    <col min="12807" max="13056" width="9.140625" style="53"/>
    <col min="13057" max="13057" width="20.7109375" style="53" customWidth="1"/>
    <col min="13058" max="13061" width="25.7109375" style="53" customWidth="1"/>
    <col min="13062" max="13062" width="18.7109375" style="53" customWidth="1"/>
    <col min="13063" max="13312" width="9.140625" style="53"/>
    <col min="13313" max="13313" width="20.7109375" style="53" customWidth="1"/>
    <col min="13314" max="13317" width="25.7109375" style="53" customWidth="1"/>
    <col min="13318" max="13318" width="18.7109375" style="53" customWidth="1"/>
    <col min="13319" max="13568" width="9.140625" style="53"/>
    <col min="13569" max="13569" width="20.7109375" style="53" customWidth="1"/>
    <col min="13570" max="13573" width="25.7109375" style="53" customWidth="1"/>
    <col min="13574" max="13574" width="18.7109375" style="53" customWidth="1"/>
    <col min="13575" max="13824" width="9.140625" style="53"/>
    <col min="13825" max="13825" width="20.7109375" style="53" customWidth="1"/>
    <col min="13826" max="13829" width="25.7109375" style="53" customWidth="1"/>
    <col min="13830" max="13830" width="18.7109375" style="53" customWidth="1"/>
    <col min="13831" max="14080" width="9.140625" style="53"/>
    <col min="14081" max="14081" width="20.7109375" style="53" customWidth="1"/>
    <col min="14082" max="14085" width="25.7109375" style="53" customWidth="1"/>
    <col min="14086" max="14086" width="18.7109375" style="53" customWidth="1"/>
    <col min="14087" max="14336" width="9.140625" style="53"/>
    <col min="14337" max="14337" width="20.7109375" style="53" customWidth="1"/>
    <col min="14338" max="14341" width="25.7109375" style="53" customWidth="1"/>
    <col min="14342" max="14342" width="18.7109375" style="53" customWidth="1"/>
    <col min="14343" max="14592" width="9.140625" style="53"/>
    <col min="14593" max="14593" width="20.7109375" style="53" customWidth="1"/>
    <col min="14594" max="14597" width="25.7109375" style="53" customWidth="1"/>
    <col min="14598" max="14598" width="18.7109375" style="53" customWidth="1"/>
    <col min="14599" max="14848" width="9.140625" style="53"/>
    <col min="14849" max="14849" width="20.7109375" style="53" customWidth="1"/>
    <col min="14850" max="14853" width="25.7109375" style="53" customWidth="1"/>
    <col min="14854" max="14854" width="18.7109375" style="53" customWidth="1"/>
    <col min="14855" max="15104" width="9.140625" style="53"/>
    <col min="15105" max="15105" width="20.7109375" style="53" customWidth="1"/>
    <col min="15106" max="15109" width="25.7109375" style="53" customWidth="1"/>
    <col min="15110" max="15110" width="18.7109375" style="53" customWidth="1"/>
    <col min="15111" max="15360" width="9.140625" style="53"/>
    <col min="15361" max="15361" width="20.7109375" style="53" customWidth="1"/>
    <col min="15362" max="15365" width="25.7109375" style="53" customWidth="1"/>
    <col min="15366" max="15366" width="18.7109375" style="53" customWidth="1"/>
    <col min="15367" max="15616" width="9.140625" style="53"/>
    <col min="15617" max="15617" width="20.7109375" style="53" customWidth="1"/>
    <col min="15618" max="15621" width="25.7109375" style="53" customWidth="1"/>
    <col min="15622" max="15622" width="18.7109375" style="53" customWidth="1"/>
    <col min="15623" max="15872" width="9.140625" style="53"/>
    <col min="15873" max="15873" width="20.7109375" style="53" customWidth="1"/>
    <col min="15874" max="15877" width="25.7109375" style="53" customWidth="1"/>
    <col min="15878" max="15878" width="18.7109375" style="53" customWidth="1"/>
    <col min="15879" max="16128" width="9.140625" style="53"/>
    <col min="16129" max="16129" width="20.7109375" style="53" customWidth="1"/>
    <col min="16130" max="16133" width="25.7109375" style="53" customWidth="1"/>
    <col min="16134" max="16134" width="18.7109375" style="53" customWidth="1"/>
    <col min="16135" max="16384" width="9.140625" style="53"/>
  </cols>
  <sheetData>
    <row r="1" spans="1:6" ht="83.25" customHeight="1" x14ac:dyDescent="0.3">
      <c r="A1" s="198" t="s">
        <v>318</v>
      </c>
      <c r="B1" s="198"/>
      <c r="C1" s="198"/>
      <c r="D1" s="198"/>
      <c r="E1" s="198"/>
      <c r="F1" s="240"/>
    </row>
    <row r="2" spans="1:6" ht="66.75" customHeight="1" x14ac:dyDescent="0.25">
      <c r="A2" s="239"/>
      <c r="B2" s="232" t="s">
        <v>307</v>
      </c>
      <c r="C2" s="232"/>
      <c r="D2" s="232" t="s">
        <v>308</v>
      </c>
      <c r="E2" s="232"/>
      <c r="F2" s="127"/>
    </row>
    <row r="3" spans="1:6" ht="34.5" customHeight="1" x14ac:dyDescent="0.25">
      <c r="A3" s="239"/>
      <c r="B3" s="54">
        <v>2018</v>
      </c>
      <c r="C3" s="55" t="s">
        <v>119</v>
      </c>
      <c r="D3" s="54">
        <v>2018</v>
      </c>
      <c r="E3" s="55" t="s">
        <v>119</v>
      </c>
      <c r="F3" s="129"/>
    </row>
    <row r="4" spans="1:6" ht="15.95" customHeight="1" x14ac:dyDescent="0.25">
      <c r="A4" s="56" t="s">
        <v>34</v>
      </c>
      <c r="B4" s="111">
        <v>31.800000000000008</v>
      </c>
      <c r="C4" s="144">
        <v>109.5</v>
      </c>
      <c r="D4" s="153">
        <v>43</v>
      </c>
      <c r="E4" s="144">
        <v>108.4</v>
      </c>
      <c r="F4" s="21" t="s">
        <v>35</v>
      </c>
    </row>
    <row r="5" spans="1:6" ht="15.95" customHeight="1" x14ac:dyDescent="0.25">
      <c r="A5" s="59" t="s">
        <v>36</v>
      </c>
      <c r="B5" s="61">
        <v>0.4</v>
      </c>
      <c r="C5" s="61">
        <v>53.7</v>
      </c>
      <c r="D5" s="60">
        <v>48</v>
      </c>
      <c r="E5" s="61">
        <v>109.5</v>
      </c>
      <c r="F5" s="25" t="s">
        <v>37</v>
      </c>
    </row>
    <row r="6" spans="1:6" ht="15.95" customHeight="1" x14ac:dyDescent="0.25">
      <c r="A6" s="59" t="s">
        <v>38</v>
      </c>
      <c r="B6" s="155" t="s">
        <v>88</v>
      </c>
      <c r="C6" s="156" t="s">
        <v>88</v>
      </c>
      <c r="D6" s="156" t="s">
        <v>88</v>
      </c>
      <c r="E6" s="155" t="s">
        <v>88</v>
      </c>
      <c r="F6" s="25" t="s">
        <v>39</v>
      </c>
    </row>
    <row r="7" spans="1:6" ht="15.95" customHeight="1" x14ac:dyDescent="0.25">
      <c r="A7" s="59" t="s">
        <v>40</v>
      </c>
      <c r="B7" s="61">
        <v>1.4</v>
      </c>
      <c r="C7" s="61">
        <v>61.1</v>
      </c>
      <c r="D7" s="60">
        <v>42</v>
      </c>
      <c r="E7" s="61">
        <v>113.2</v>
      </c>
      <c r="F7" s="25" t="s">
        <v>41</v>
      </c>
    </row>
    <row r="8" spans="1:6" ht="15.95" customHeight="1" x14ac:dyDescent="0.25">
      <c r="A8" s="59" t="s">
        <v>42</v>
      </c>
      <c r="B8" s="61">
        <v>0.5</v>
      </c>
      <c r="C8" s="61">
        <v>77.7</v>
      </c>
      <c r="D8" s="60">
        <v>35</v>
      </c>
      <c r="E8" s="61">
        <v>97.5</v>
      </c>
      <c r="F8" s="25" t="s">
        <v>43</v>
      </c>
    </row>
    <row r="9" spans="1:6" ht="15.95" customHeight="1" x14ac:dyDescent="0.25">
      <c r="A9" s="59" t="s">
        <v>44</v>
      </c>
      <c r="B9" s="63" t="s">
        <v>90</v>
      </c>
      <c r="C9" s="63" t="s">
        <v>90</v>
      </c>
      <c r="D9" s="63" t="s">
        <v>90</v>
      </c>
      <c r="E9" s="63" t="s">
        <v>90</v>
      </c>
      <c r="F9" s="25" t="s">
        <v>45</v>
      </c>
    </row>
    <row r="10" spans="1:6" ht="15.95" customHeight="1" x14ac:dyDescent="0.25">
      <c r="A10" s="59" t="s">
        <v>46</v>
      </c>
      <c r="B10" s="63" t="s">
        <v>90</v>
      </c>
      <c r="C10" s="63" t="s">
        <v>90</v>
      </c>
      <c r="D10" s="63" t="s">
        <v>90</v>
      </c>
      <c r="E10" s="63" t="s">
        <v>90</v>
      </c>
      <c r="F10" s="25" t="s">
        <v>47</v>
      </c>
    </row>
    <row r="11" spans="1:6" ht="15.95" customHeight="1" x14ac:dyDescent="0.25">
      <c r="A11" s="59" t="s">
        <v>48</v>
      </c>
      <c r="B11" s="63">
        <v>20.5</v>
      </c>
      <c r="C11" s="63">
        <v>188.2</v>
      </c>
      <c r="D11" s="62">
        <v>46</v>
      </c>
      <c r="E11" s="63">
        <v>101</v>
      </c>
      <c r="F11" s="25" t="s">
        <v>49</v>
      </c>
    </row>
    <row r="12" spans="1:6" ht="15.95" customHeight="1" x14ac:dyDescent="0.25">
      <c r="A12" s="59" t="s">
        <v>50</v>
      </c>
      <c r="B12" s="61">
        <v>0.4</v>
      </c>
      <c r="C12" s="61">
        <v>43.5</v>
      </c>
      <c r="D12" s="60">
        <v>72</v>
      </c>
      <c r="E12" s="61">
        <v>123.9</v>
      </c>
      <c r="F12" s="25" t="s">
        <v>51</v>
      </c>
    </row>
    <row r="13" spans="1:6" ht="15.95" customHeight="1" x14ac:dyDescent="0.25">
      <c r="A13" s="59" t="s">
        <v>52</v>
      </c>
      <c r="B13" s="61">
        <v>0.8</v>
      </c>
      <c r="C13" s="61">
        <v>111.9</v>
      </c>
      <c r="D13" s="60">
        <v>47</v>
      </c>
      <c r="E13" s="61">
        <v>90.3</v>
      </c>
      <c r="F13" s="25" t="s">
        <v>53</v>
      </c>
    </row>
    <row r="14" spans="1:6" ht="15.95" customHeight="1" x14ac:dyDescent="0.25">
      <c r="A14" s="59" t="s">
        <v>54</v>
      </c>
      <c r="B14" s="63" t="s">
        <v>90</v>
      </c>
      <c r="C14" s="63" t="s">
        <v>90</v>
      </c>
      <c r="D14" s="63" t="s">
        <v>90</v>
      </c>
      <c r="E14" s="63" t="s">
        <v>90</v>
      </c>
      <c r="F14" s="25" t="s">
        <v>55</v>
      </c>
    </row>
    <row r="15" spans="1:6" ht="15.95" customHeight="1" x14ac:dyDescent="0.25">
      <c r="A15" s="59" t="s">
        <v>56</v>
      </c>
      <c r="B15" s="63" t="s">
        <v>90</v>
      </c>
      <c r="C15" s="63" t="s">
        <v>90</v>
      </c>
      <c r="D15" s="63" t="s">
        <v>90</v>
      </c>
      <c r="E15" s="63" t="s">
        <v>90</v>
      </c>
      <c r="F15" s="25" t="s">
        <v>57</v>
      </c>
    </row>
    <row r="16" spans="1:6" ht="15.95" customHeight="1" x14ac:dyDescent="0.25">
      <c r="A16" s="59" t="s">
        <v>58</v>
      </c>
      <c r="B16" s="61">
        <v>0.2</v>
      </c>
      <c r="C16" s="61">
        <v>51.4</v>
      </c>
      <c r="D16" s="60">
        <v>23</v>
      </c>
      <c r="E16" s="61">
        <v>104</v>
      </c>
      <c r="F16" s="25" t="s">
        <v>59</v>
      </c>
    </row>
    <row r="17" spans="1:6" ht="15.95" customHeight="1" x14ac:dyDescent="0.25">
      <c r="A17" s="59" t="s">
        <v>60</v>
      </c>
      <c r="B17" s="61">
        <v>0.5</v>
      </c>
      <c r="C17" s="61">
        <v>105.9</v>
      </c>
      <c r="D17" s="60">
        <v>35</v>
      </c>
      <c r="E17" s="61">
        <v>107.3</v>
      </c>
      <c r="F17" s="25" t="s">
        <v>61</v>
      </c>
    </row>
    <row r="18" spans="1:6" ht="15.95" customHeight="1" x14ac:dyDescent="0.25">
      <c r="A18" s="59" t="s">
        <v>62</v>
      </c>
      <c r="B18" s="61">
        <v>3.8</v>
      </c>
      <c r="C18" s="61">
        <v>59.5</v>
      </c>
      <c r="D18" s="60">
        <v>33</v>
      </c>
      <c r="E18" s="61">
        <v>98.5</v>
      </c>
      <c r="F18" s="25" t="s">
        <v>63</v>
      </c>
    </row>
    <row r="19" spans="1:6" ht="15.95" customHeight="1" x14ac:dyDescent="0.25">
      <c r="A19" s="59" t="s">
        <v>64</v>
      </c>
      <c r="B19" s="61">
        <v>0.5</v>
      </c>
      <c r="C19" s="61">
        <v>156.19999999999999</v>
      </c>
      <c r="D19" s="60">
        <v>47</v>
      </c>
      <c r="E19" s="61">
        <v>114</v>
      </c>
      <c r="F19" s="25" t="s">
        <v>65</v>
      </c>
    </row>
    <row r="20" spans="1:6" ht="15.95" customHeight="1" x14ac:dyDescent="0.25">
      <c r="A20" s="59" t="s">
        <v>66</v>
      </c>
      <c r="B20" s="155" t="s">
        <v>88</v>
      </c>
      <c r="C20" s="155" t="s">
        <v>88</v>
      </c>
      <c r="D20" s="156" t="s">
        <v>88</v>
      </c>
      <c r="E20" s="155" t="s">
        <v>88</v>
      </c>
      <c r="F20" s="25" t="s">
        <v>67</v>
      </c>
    </row>
    <row r="21" spans="1:6" ht="15.95" customHeight="1" x14ac:dyDescent="0.25">
      <c r="A21" s="59" t="s">
        <v>68</v>
      </c>
      <c r="B21" s="61">
        <v>0.3</v>
      </c>
      <c r="C21" s="61">
        <v>54.8</v>
      </c>
      <c r="D21" s="60">
        <v>35</v>
      </c>
      <c r="E21" s="61">
        <v>89.6</v>
      </c>
      <c r="F21" s="25" t="s">
        <v>69</v>
      </c>
    </row>
    <row r="22" spans="1:6" ht="15.95" customHeight="1" x14ac:dyDescent="0.25">
      <c r="A22" s="65" t="s">
        <v>70</v>
      </c>
      <c r="B22" s="63" t="s">
        <v>90</v>
      </c>
      <c r="C22" s="63" t="s">
        <v>90</v>
      </c>
      <c r="D22" s="63" t="s">
        <v>90</v>
      </c>
      <c r="E22" s="63" t="s">
        <v>90</v>
      </c>
      <c r="F22" s="26" t="s">
        <v>71</v>
      </c>
    </row>
    <row r="23" spans="1:6" ht="15.95" customHeight="1" x14ac:dyDescent="0.25">
      <c r="A23" s="65" t="s">
        <v>72</v>
      </c>
      <c r="B23" s="63" t="s">
        <v>90</v>
      </c>
      <c r="C23" s="63" t="s">
        <v>90</v>
      </c>
      <c r="D23" s="63" t="s">
        <v>90</v>
      </c>
      <c r="E23" s="63" t="s">
        <v>90</v>
      </c>
      <c r="F23" s="26" t="s">
        <v>73</v>
      </c>
    </row>
    <row r="24" spans="1:6" ht="15.95" customHeight="1" x14ac:dyDescent="0.25">
      <c r="A24" s="65" t="s">
        <v>120</v>
      </c>
      <c r="B24" s="61">
        <v>1.6</v>
      </c>
      <c r="C24" s="61">
        <v>72.5</v>
      </c>
      <c r="D24" s="60">
        <v>29</v>
      </c>
      <c r="E24" s="61">
        <v>85.3</v>
      </c>
      <c r="F24" s="26" t="s">
        <v>75</v>
      </c>
    </row>
    <row r="25" spans="1:6" ht="15.95" customHeight="1" x14ac:dyDescent="0.25">
      <c r="A25" s="65" t="s">
        <v>76</v>
      </c>
      <c r="B25" s="63">
        <v>0.1</v>
      </c>
      <c r="C25" s="63">
        <v>22.1</v>
      </c>
      <c r="D25" s="62">
        <v>34</v>
      </c>
      <c r="E25" s="63">
        <v>85.9</v>
      </c>
      <c r="F25" s="26" t="s">
        <v>77</v>
      </c>
    </row>
    <row r="26" spans="1:6" ht="15.95" customHeight="1" x14ac:dyDescent="0.25">
      <c r="A26" s="65" t="s">
        <v>78</v>
      </c>
      <c r="B26" s="61">
        <v>0</v>
      </c>
      <c r="C26" s="61">
        <v>83</v>
      </c>
      <c r="D26" s="60">
        <v>30</v>
      </c>
      <c r="E26" s="61">
        <v>78.3</v>
      </c>
      <c r="F26" s="26" t="s">
        <v>79</v>
      </c>
    </row>
    <row r="27" spans="1:6" ht="15.95" customHeight="1" x14ac:dyDescent="0.25">
      <c r="A27" s="65" t="s">
        <v>80</v>
      </c>
      <c r="B27" s="61">
        <v>0.2</v>
      </c>
      <c r="C27" s="61">
        <v>93.4</v>
      </c>
      <c r="D27" s="60">
        <v>29</v>
      </c>
      <c r="E27" s="61">
        <v>103.8</v>
      </c>
      <c r="F27" s="26" t="s">
        <v>81</v>
      </c>
    </row>
    <row r="28" spans="1:6" ht="15.95" customHeight="1" x14ac:dyDescent="0.25">
      <c r="A28" s="66" t="s">
        <v>82</v>
      </c>
      <c r="B28" s="63">
        <v>0.3</v>
      </c>
      <c r="C28" s="63">
        <v>490.9</v>
      </c>
      <c r="D28" s="62">
        <v>46</v>
      </c>
      <c r="E28" s="63">
        <v>126.3</v>
      </c>
      <c r="F28" s="25" t="s">
        <v>83</v>
      </c>
    </row>
    <row r="29" spans="1:6" ht="30" customHeight="1" x14ac:dyDescent="0.25">
      <c r="A29" s="180" t="s">
        <v>29</v>
      </c>
      <c r="B29" s="180"/>
      <c r="C29" s="180"/>
      <c r="D29" s="180"/>
      <c r="E29" s="180"/>
      <c r="F29" s="180"/>
    </row>
    <row r="30" spans="1:6" ht="27" customHeight="1" x14ac:dyDescent="0.25">
      <c r="A30" s="197" t="s">
        <v>91</v>
      </c>
      <c r="B30" s="197"/>
      <c r="C30" s="197"/>
      <c r="D30" s="197"/>
      <c r="E30" s="197"/>
      <c r="F30" s="197"/>
    </row>
  </sheetData>
  <mergeCells count="6">
    <mergeCell ref="A30:F30"/>
    <mergeCell ref="A1:F1"/>
    <mergeCell ref="A2:A3"/>
    <mergeCell ref="B2:C2"/>
    <mergeCell ref="D2:E2"/>
    <mergeCell ref="A29:F29"/>
  </mergeCells>
  <conditionalFormatting sqref="C4:C5 C21 C7:C8 C12:C13 C16:C19 C24 C26:C27">
    <cfRule type="cellIs" dxfId="144" priority="9" stopIfTrue="1" operator="greaterThanOrEqual">
      <formula>150</formula>
    </cfRule>
  </conditionalFormatting>
  <conditionalFormatting sqref="E4:E5 E21 E7:E8 E12:E13 E16:E19 E24 E26:E27">
    <cfRule type="cellIs" dxfId="143" priority="8" stopIfTrue="1" operator="greaterThanOrEqual">
      <formula>150</formula>
    </cfRule>
  </conditionalFormatting>
  <conditionalFormatting sqref="B25:E25">
    <cfRule type="cellIs" dxfId="142" priority="6" stopIfTrue="1" operator="greaterThanOrEqual">
      <formula>150</formula>
    </cfRule>
  </conditionalFormatting>
  <conditionalFormatting sqref="B28:E28">
    <cfRule type="cellIs" dxfId="141" priority="5" stopIfTrue="1" operator="greaterThanOrEqual">
      <formula>150</formula>
    </cfRule>
  </conditionalFormatting>
  <conditionalFormatting sqref="B11:E11">
    <cfRule type="cellIs" dxfId="140" priority="7" stopIfTrue="1" operator="greaterThanOrEqual">
      <formula>150</formula>
    </cfRule>
  </conditionalFormatting>
  <conditionalFormatting sqref="B9:E10">
    <cfRule type="cellIs" dxfId="139" priority="4" stopIfTrue="1" operator="greaterThanOrEqual">
      <formula>150</formula>
    </cfRule>
  </conditionalFormatting>
  <conditionalFormatting sqref="B14:E14">
    <cfRule type="cellIs" dxfId="138" priority="3" stopIfTrue="1" operator="greaterThanOrEqual">
      <formula>150</formula>
    </cfRule>
  </conditionalFormatting>
  <conditionalFormatting sqref="B22:E23">
    <cfRule type="cellIs" dxfId="137" priority="2" stopIfTrue="1" operator="greaterThanOrEqual">
      <formula>150</formula>
    </cfRule>
  </conditionalFormatting>
  <conditionalFormatting sqref="B15:E15">
    <cfRule type="cellIs" dxfId="136" priority="1" stopIfTrue="1" operator="greaterThanOrEqual">
      <formula>150</formula>
    </cfRule>
  </conditionalFormatting>
  <printOptions horizontalCentered="1"/>
  <pageMargins left="0.78740157480314965" right="0.19685039370078741" top="0.19685039370078741" bottom="0.19685039370078741" header="0" footer="0"/>
  <pageSetup paperSize="9" scale="9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="90" zoomScaleNormal="90" workbookViewId="0">
      <selection activeCell="S22" sqref="S22"/>
    </sheetView>
  </sheetViews>
  <sheetFormatPr defaultRowHeight="15.75" x14ac:dyDescent="0.25"/>
  <cols>
    <col min="1" max="1" width="20.7109375" style="53" customWidth="1"/>
    <col min="2" max="5" width="25.7109375" style="53" customWidth="1"/>
    <col min="6" max="6" width="18.7109375" style="53" customWidth="1"/>
    <col min="7" max="256" width="9.140625" style="53"/>
    <col min="257" max="257" width="20.7109375" style="53" customWidth="1"/>
    <col min="258" max="261" width="25.7109375" style="53" customWidth="1"/>
    <col min="262" max="262" width="18.7109375" style="53" customWidth="1"/>
    <col min="263" max="512" width="9.140625" style="53"/>
    <col min="513" max="513" width="20.7109375" style="53" customWidth="1"/>
    <col min="514" max="517" width="25.7109375" style="53" customWidth="1"/>
    <col min="518" max="518" width="18.7109375" style="53" customWidth="1"/>
    <col min="519" max="768" width="9.140625" style="53"/>
    <col min="769" max="769" width="20.7109375" style="53" customWidth="1"/>
    <col min="770" max="773" width="25.7109375" style="53" customWidth="1"/>
    <col min="774" max="774" width="18.7109375" style="53" customWidth="1"/>
    <col min="775" max="1024" width="9.140625" style="53"/>
    <col min="1025" max="1025" width="20.7109375" style="53" customWidth="1"/>
    <col min="1026" max="1029" width="25.7109375" style="53" customWidth="1"/>
    <col min="1030" max="1030" width="18.7109375" style="53" customWidth="1"/>
    <col min="1031" max="1280" width="9.140625" style="53"/>
    <col min="1281" max="1281" width="20.7109375" style="53" customWidth="1"/>
    <col min="1282" max="1285" width="25.7109375" style="53" customWidth="1"/>
    <col min="1286" max="1286" width="18.7109375" style="53" customWidth="1"/>
    <col min="1287" max="1536" width="9.140625" style="53"/>
    <col min="1537" max="1537" width="20.7109375" style="53" customWidth="1"/>
    <col min="1538" max="1541" width="25.7109375" style="53" customWidth="1"/>
    <col min="1542" max="1542" width="18.7109375" style="53" customWidth="1"/>
    <col min="1543" max="1792" width="9.140625" style="53"/>
    <col min="1793" max="1793" width="20.7109375" style="53" customWidth="1"/>
    <col min="1794" max="1797" width="25.7109375" style="53" customWidth="1"/>
    <col min="1798" max="1798" width="18.7109375" style="53" customWidth="1"/>
    <col min="1799" max="2048" width="9.140625" style="53"/>
    <col min="2049" max="2049" width="20.7109375" style="53" customWidth="1"/>
    <col min="2050" max="2053" width="25.7109375" style="53" customWidth="1"/>
    <col min="2054" max="2054" width="18.7109375" style="53" customWidth="1"/>
    <col min="2055" max="2304" width="9.140625" style="53"/>
    <col min="2305" max="2305" width="20.7109375" style="53" customWidth="1"/>
    <col min="2306" max="2309" width="25.7109375" style="53" customWidth="1"/>
    <col min="2310" max="2310" width="18.7109375" style="53" customWidth="1"/>
    <col min="2311" max="2560" width="9.140625" style="53"/>
    <col min="2561" max="2561" width="20.7109375" style="53" customWidth="1"/>
    <col min="2562" max="2565" width="25.7109375" style="53" customWidth="1"/>
    <col min="2566" max="2566" width="18.7109375" style="53" customWidth="1"/>
    <col min="2567" max="2816" width="9.140625" style="53"/>
    <col min="2817" max="2817" width="20.7109375" style="53" customWidth="1"/>
    <col min="2818" max="2821" width="25.7109375" style="53" customWidth="1"/>
    <col min="2822" max="2822" width="18.7109375" style="53" customWidth="1"/>
    <col min="2823" max="3072" width="9.140625" style="53"/>
    <col min="3073" max="3073" width="20.7109375" style="53" customWidth="1"/>
    <col min="3074" max="3077" width="25.7109375" style="53" customWidth="1"/>
    <col min="3078" max="3078" width="18.7109375" style="53" customWidth="1"/>
    <col min="3079" max="3328" width="9.140625" style="53"/>
    <col min="3329" max="3329" width="20.7109375" style="53" customWidth="1"/>
    <col min="3330" max="3333" width="25.7109375" style="53" customWidth="1"/>
    <col min="3334" max="3334" width="18.7109375" style="53" customWidth="1"/>
    <col min="3335" max="3584" width="9.140625" style="53"/>
    <col min="3585" max="3585" width="20.7109375" style="53" customWidth="1"/>
    <col min="3586" max="3589" width="25.7109375" style="53" customWidth="1"/>
    <col min="3590" max="3590" width="18.7109375" style="53" customWidth="1"/>
    <col min="3591" max="3840" width="9.140625" style="53"/>
    <col min="3841" max="3841" width="20.7109375" style="53" customWidth="1"/>
    <col min="3842" max="3845" width="25.7109375" style="53" customWidth="1"/>
    <col min="3846" max="3846" width="18.7109375" style="53" customWidth="1"/>
    <col min="3847" max="4096" width="9.140625" style="53"/>
    <col min="4097" max="4097" width="20.7109375" style="53" customWidth="1"/>
    <col min="4098" max="4101" width="25.7109375" style="53" customWidth="1"/>
    <col min="4102" max="4102" width="18.7109375" style="53" customWidth="1"/>
    <col min="4103" max="4352" width="9.140625" style="53"/>
    <col min="4353" max="4353" width="20.7109375" style="53" customWidth="1"/>
    <col min="4354" max="4357" width="25.7109375" style="53" customWidth="1"/>
    <col min="4358" max="4358" width="18.7109375" style="53" customWidth="1"/>
    <col min="4359" max="4608" width="9.140625" style="53"/>
    <col min="4609" max="4609" width="20.7109375" style="53" customWidth="1"/>
    <col min="4610" max="4613" width="25.7109375" style="53" customWidth="1"/>
    <col min="4614" max="4614" width="18.7109375" style="53" customWidth="1"/>
    <col min="4615" max="4864" width="9.140625" style="53"/>
    <col min="4865" max="4865" width="20.7109375" style="53" customWidth="1"/>
    <col min="4866" max="4869" width="25.7109375" style="53" customWidth="1"/>
    <col min="4870" max="4870" width="18.7109375" style="53" customWidth="1"/>
    <col min="4871" max="5120" width="9.140625" style="53"/>
    <col min="5121" max="5121" width="20.7109375" style="53" customWidth="1"/>
    <col min="5122" max="5125" width="25.7109375" style="53" customWidth="1"/>
    <col min="5126" max="5126" width="18.7109375" style="53" customWidth="1"/>
    <col min="5127" max="5376" width="9.140625" style="53"/>
    <col min="5377" max="5377" width="20.7109375" style="53" customWidth="1"/>
    <col min="5378" max="5381" width="25.7109375" style="53" customWidth="1"/>
    <col min="5382" max="5382" width="18.7109375" style="53" customWidth="1"/>
    <col min="5383" max="5632" width="9.140625" style="53"/>
    <col min="5633" max="5633" width="20.7109375" style="53" customWidth="1"/>
    <col min="5634" max="5637" width="25.7109375" style="53" customWidth="1"/>
    <col min="5638" max="5638" width="18.7109375" style="53" customWidth="1"/>
    <col min="5639" max="5888" width="9.140625" style="53"/>
    <col min="5889" max="5889" width="20.7109375" style="53" customWidth="1"/>
    <col min="5890" max="5893" width="25.7109375" style="53" customWidth="1"/>
    <col min="5894" max="5894" width="18.7109375" style="53" customWidth="1"/>
    <col min="5895" max="6144" width="9.140625" style="53"/>
    <col min="6145" max="6145" width="20.7109375" style="53" customWidth="1"/>
    <col min="6146" max="6149" width="25.7109375" style="53" customWidth="1"/>
    <col min="6150" max="6150" width="18.7109375" style="53" customWidth="1"/>
    <col min="6151" max="6400" width="9.140625" style="53"/>
    <col min="6401" max="6401" width="20.7109375" style="53" customWidth="1"/>
    <col min="6402" max="6405" width="25.7109375" style="53" customWidth="1"/>
    <col min="6406" max="6406" width="18.7109375" style="53" customWidth="1"/>
    <col min="6407" max="6656" width="9.140625" style="53"/>
    <col min="6657" max="6657" width="20.7109375" style="53" customWidth="1"/>
    <col min="6658" max="6661" width="25.7109375" style="53" customWidth="1"/>
    <col min="6662" max="6662" width="18.7109375" style="53" customWidth="1"/>
    <col min="6663" max="6912" width="9.140625" style="53"/>
    <col min="6913" max="6913" width="20.7109375" style="53" customWidth="1"/>
    <col min="6914" max="6917" width="25.7109375" style="53" customWidth="1"/>
    <col min="6918" max="6918" width="18.7109375" style="53" customWidth="1"/>
    <col min="6919" max="7168" width="9.140625" style="53"/>
    <col min="7169" max="7169" width="20.7109375" style="53" customWidth="1"/>
    <col min="7170" max="7173" width="25.7109375" style="53" customWidth="1"/>
    <col min="7174" max="7174" width="18.7109375" style="53" customWidth="1"/>
    <col min="7175" max="7424" width="9.140625" style="53"/>
    <col min="7425" max="7425" width="20.7109375" style="53" customWidth="1"/>
    <col min="7426" max="7429" width="25.7109375" style="53" customWidth="1"/>
    <col min="7430" max="7430" width="18.7109375" style="53" customWidth="1"/>
    <col min="7431" max="7680" width="9.140625" style="53"/>
    <col min="7681" max="7681" width="20.7109375" style="53" customWidth="1"/>
    <col min="7682" max="7685" width="25.7109375" style="53" customWidth="1"/>
    <col min="7686" max="7686" width="18.7109375" style="53" customWidth="1"/>
    <col min="7687" max="7936" width="9.140625" style="53"/>
    <col min="7937" max="7937" width="20.7109375" style="53" customWidth="1"/>
    <col min="7938" max="7941" width="25.7109375" style="53" customWidth="1"/>
    <col min="7942" max="7942" width="18.7109375" style="53" customWidth="1"/>
    <col min="7943" max="8192" width="9.140625" style="53"/>
    <col min="8193" max="8193" width="20.7109375" style="53" customWidth="1"/>
    <col min="8194" max="8197" width="25.7109375" style="53" customWidth="1"/>
    <col min="8198" max="8198" width="18.7109375" style="53" customWidth="1"/>
    <col min="8199" max="8448" width="9.140625" style="53"/>
    <col min="8449" max="8449" width="20.7109375" style="53" customWidth="1"/>
    <col min="8450" max="8453" width="25.7109375" style="53" customWidth="1"/>
    <col min="8454" max="8454" width="18.7109375" style="53" customWidth="1"/>
    <col min="8455" max="8704" width="9.140625" style="53"/>
    <col min="8705" max="8705" width="20.7109375" style="53" customWidth="1"/>
    <col min="8706" max="8709" width="25.7109375" style="53" customWidth="1"/>
    <col min="8710" max="8710" width="18.7109375" style="53" customWidth="1"/>
    <col min="8711" max="8960" width="9.140625" style="53"/>
    <col min="8961" max="8961" width="20.7109375" style="53" customWidth="1"/>
    <col min="8962" max="8965" width="25.7109375" style="53" customWidth="1"/>
    <col min="8966" max="8966" width="18.7109375" style="53" customWidth="1"/>
    <col min="8967" max="9216" width="9.140625" style="53"/>
    <col min="9217" max="9217" width="20.7109375" style="53" customWidth="1"/>
    <col min="9218" max="9221" width="25.7109375" style="53" customWidth="1"/>
    <col min="9222" max="9222" width="18.7109375" style="53" customWidth="1"/>
    <col min="9223" max="9472" width="9.140625" style="53"/>
    <col min="9473" max="9473" width="20.7109375" style="53" customWidth="1"/>
    <col min="9474" max="9477" width="25.7109375" style="53" customWidth="1"/>
    <col min="9478" max="9478" width="18.7109375" style="53" customWidth="1"/>
    <col min="9479" max="9728" width="9.140625" style="53"/>
    <col min="9729" max="9729" width="20.7109375" style="53" customWidth="1"/>
    <col min="9730" max="9733" width="25.7109375" style="53" customWidth="1"/>
    <col min="9734" max="9734" width="18.7109375" style="53" customWidth="1"/>
    <col min="9735" max="9984" width="9.140625" style="53"/>
    <col min="9985" max="9985" width="20.7109375" style="53" customWidth="1"/>
    <col min="9986" max="9989" width="25.7109375" style="53" customWidth="1"/>
    <col min="9990" max="9990" width="18.7109375" style="53" customWidth="1"/>
    <col min="9991" max="10240" width="9.140625" style="53"/>
    <col min="10241" max="10241" width="20.7109375" style="53" customWidth="1"/>
    <col min="10242" max="10245" width="25.7109375" style="53" customWidth="1"/>
    <col min="10246" max="10246" width="18.7109375" style="53" customWidth="1"/>
    <col min="10247" max="10496" width="9.140625" style="53"/>
    <col min="10497" max="10497" width="20.7109375" style="53" customWidth="1"/>
    <col min="10498" max="10501" width="25.7109375" style="53" customWidth="1"/>
    <col min="10502" max="10502" width="18.7109375" style="53" customWidth="1"/>
    <col min="10503" max="10752" width="9.140625" style="53"/>
    <col min="10753" max="10753" width="20.7109375" style="53" customWidth="1"/>
    <col min="10754" max="10757" width="25.7109375" style="53" customWidth="1"/>
    <col min="10758" max="10758" width="18.7109375" style="53" customWidth="1"/>
    <col min="10759" max="11008" width="9.140625" style="53"/>
    <col min="11009" max="11009" width="20.7109375" style="53" customWidth="1"/>
    <col min="11010" max="11013" width="25.7109375" style="53" customWidth="1"/>
    <col min="11014" max="11014" width="18.7109375" style="53" customWidth="1"/>
    <col min="11015" max="11264" width="9.140625" style="53"/>
    <col min="11265" max="11265" width="20.7109375" style="53" customWidth="1"/>
    <col min="11266" max="11269" width="25.7109375" style="53" customWidth="1"/>
    <col min="11270" max="11270" width="18.7109375" style="53" customWidth="1"/>
    <col min="11271" max="11520" width="9.140625" style="53"/>
    <col min="11521" max="11521" width="20.7109375" style="53" customWidth="1"/>
    <col min="11522" max="11525" width="25.7109375" style="53" customWidth="1"/>
    <col min="11526" max="11526" width="18.7109375" style="53" customWidth="1"/>
    <col min="11527" max="11776" width="9.140625" style="53"/>
    <col min="11777" max="11777" width="20.7109375" style="53" customWidth="1"/>
    <col min="11778" max="11781" width="25.7109375" style="53" customWidth="1"/>
    <col min="11782" max="11782" width="18.7109375" style="53" customWidth="1"/>
    <col min="11783" max="12032" width="9.140625" style="53"/>
    <col min="12033" max="12033" width="20.7109375" style="53" customWidth="1"/>
    <col min="12034" max="12037" width="25.7109375" style="53" customWidth="1"/>
    <col min="12038" max="12038" width="18.7109375" style="53" customWidth="1"/>
    <col min="12039" max="12288" width="9.140625" style="53"/>
    <col min="12289" max="12289" width="20.7109375" style="53" customWidth="1"/>
    <col min="12290" max="12293" width="25.7109375" style="53" customWidth="1"/>
    <col min="12294" max="12294" width="18.7109375" style="53" customWidth="1"/>
    <col min="12295" max="12544" width="9.140625" style="53"/>
    <col min="12545" max="12545" width="20.7109375" style="53" customWidth="1"/>
    <col min="12546" max="12549" width="25.7109375" style="53" customWidth="1"/>
    <col min="12550" max="12550" width="18.7109375" style="53" customWidth="1"/>
    <col min="12551" max="12800" width="9.140625" style="53"/>
    <col min="12801" max="12801" width="20.7109375" style="53" customWidth="1"/>
    <col min="12802" max="12805" width="25.7109375" style="53" customWidth="1"/>
    <col min="12806" max="12806" width="18.7109375" style="53" customWidth="1"/>
    <col min="12807" max="13056" width="9.140625" style="53"/>
    <col min="13057" max="13057" width="20.7109375" style="53" customWidth="1"/>
    <col min="13058" max="13061" width="25.7109375" style="53" customWidth="1"/>
    <col min="13062" max="13062" width="18.7109375" style="53" customWidth="1"/>
    <col min="13063" max="13312" width="9.140625" style="53"/>
    <col min="13313" max="13313" width="20.7109375" style="53" customWidth="1"/>
    <col min="13314" max="13317" width="25.7109375" style="53" customWidth="1"/>
    <col min="13318" max="13318" width="18.7109375" style="53" customWidth="1"/>
    <col min="13319" max="13568" width="9.140625" style="53"/>
    <col min="13569" max="13569" width="20.7109375" style="53" customWidth="1"/>
    <col min="13570" max="13573" width="25.7109375" style="53" customWidth="1"/>
    <col min="13574" max="13574" width="18.7109375" style="53" customWidth="1"/>
    <col min="13575" max="13824" width="9.140625" style="53"/>
    <col min="13825" max="13825" width="20.7109375" style="53" customWidth="1"/>
    <col min="13826" max="13829" width="25.7109375" style="53" customWidth="1"/>
    <col min="13830" max="13830" width="18.7109375" style="53" customWidth="1"/>
    <col min="13831" max="14080" width="9.140625" style="53"/>
    <col min="14081" max="14081" width="20.7109375" style="53" customWidth="1"/>
    <col min="14082" max="14085" width="25.7109375" style="53" customWidth="1"/>
    <col min="14086" max="14086" width="18.7109375" style="53" customWidth="1"/>
    <col min="14087" max="14336" width="9.140625" style="53"/>
    <col min="14337" max="14337" width="20.7109375" style="53" customWidth="1"/>
    <col min="14338" max="14341" width="25.7109375" style="53" customWidth="1"/>
    <col min="14342" max="14342" width="18.7109375" style="53" customWidth="1"/>
    <col min="14343" max="14592" width="9.140625" style="53"/>
    <col min="14593" max="14593" width="20.7109375" style="53" customWidth="1"/>
    <col min="14594" max="14597" width="25.7109375" style="53" customWidth="1"/>
    <col min="14598" max="14598" width="18.7109375" style="53" customWidth="1"/>
    <col min="14599" max="14848" width="9.140625" style="53"/>
    <col min="14849" max="14849" width="20.7109375" style="53" customWidth="1"/>
    <col min="14850" max="14853" width="25.7109375" style="53" customWidth="1"/>
    <col min="14854" max="14854" width="18.7109375" style="53" customWidth="1"/>
    <col min="14855" max="15104" width="9.140625" style="53"/>
    <col min="15105" max="15105" width="20.7109375" style="53" customWidth="1"/>
    <col min="15106" max="15109" width="25.7109375" style="53" customWidth="1"/>
    <col min="15110" max="15110" width="18.7109375" style="53" customWidth="1"/>
    <col min="15111" max="15360" width="9.140625" style="53"/>
    <col min="15361" max="15361" width="20.7109375" style="53" customWidth="1"/>
    <col min="15362" max="15365" width="25.7109375" style="53" customWidth="1"/>
    <col min="15366" max="15366" width="18.7109375" style="53" customWidth="1"/>
    <col min="15367" max="15616" width="9.140625" style="53"/>
    <col min="15617" max="15617" width="20.7109375" style="53" customWidth="1"/>
    <col min="15618" max="15621" width="25.7109375" style="53" customWidth="1"/>
    <col min="15622" max="15622" width="18.7109375" style="53" customWidth="1"/>
    <col min="15623" max="15872" width="9.140625" style="53"/>
    <col min="15873" max="15873" width="20.7109375" style="53" customWidth="1"/>
    <col min="15874" max="15877" width="25.7109375" style="53" customWidth="1"/>
    <col min="15878" max="15878" width="18.7109375" style="53" customWidth="1"/>
    <col min="15879" max="16128" width="9.140625" style="53"/>
    <col min="16129" max="16129" width="20.7109375" style="53" customWidth="1"/>
    <col min="16130" max="16133" width="25.7109375" style="53" customWidth="1"/>
    <col min="16134" max="16134" width="18.7109375" style="53" customWidth="1"/>
    <col min="16135" max="16384" width="9.140625" style="53"/>
  </cols>
  <sheetData>
    <row r="1" spans="1:6" ht="84" customHeight="1" x14ac:dyDescent="0.3">
      <c r="A1" s="198" t="s">
        <v>319</v>
      </c>
      <c r="B1" s="198"/>
      <c r="C1" s="198"/>
      <c r="D1" s="198"/>
      <c r="E1" s="198"/>
      <c r="F1" s="240"/>
    </row>
    <row r="2" spans="1:6" ht="66.75" customHeight="1" x14ac:dyDescent="0.25">
      <c r="A2" s="239"/>
      <c r="B2" s="232" t="s">
        <v>307</v>
      </c>
      <c r="C2" s="232"/>
      <c r="D2" s="232" t="s">
        <v>308</v>
      </c>
      <c r="E2" s="232"/>
      <c r="F2" s="187"/>
    </row>
    <row r="3" spans="1:6" ht="34.5" customHeight="1" x14ac:dyDescent="0.25">
      <c r="A3" s="239"/>
      <c r="B3" s="54">
        <v>2018</v>
      </c>
      <c r="C3" s="55" t="s">
        <v>119</v>
      </c>
      <c r="D3" s="54">
        <v>2018</v>
      </c>
      <c r="E3" s="55" t="s">
        <v>119</v>
      </c>
      <c r="F3" s="188"/>
    </row>
    <row r="4" spans="1:6" ht="15.95" customHeight="1" x14ac:dyDescent="0.25">
      <c r="A4" s="56" t="s">
        <v>34</v>
      </c>
      <c r="B4" s="111">
        <v>564542.6</v>
      </c>
      <c r="C4" s="144">
        <v>103.6</v>
      </c>
      <c r="D4" s="148">
        <v>2.4</v>
      </c>
      <c r="E4" s="144">
        <v>102</v>
      </c>
      <c r="F4" s="21" t="s">
        <v>35</v>
      </c>
    </row>
    <row r="5" spans="1:6" ht="15.95" customHeight="1" x14ac:dyDescent="0.25">
      <c r="A5" s="59" t="s">
        <v>36</v>
      </c>
      <c r="B5" s="61">
        <v>169425.4</v>
      </c>
      <c r="C5" s="61">
        <v>111.1</v>
      </c>
      <c r="D5" s="61">
        <v>2.4</v>
      </c>
      <c r="E5" s="61">
        <v>100.8</v>
      </c>
      <c r="F5" s="25" t="s">
        <v>37</v>
      </c>
    </row>
    <row r="6" spans="1:6" ht="15.95" customHeight="1" x14ac:dyDescent="0.25">
      <c r="A6" s="59" t="s">
        <v>38</v>
      </c>
      <c r="B6" s="61">
        <v>41145.9</v>
      </c>
      <c r="C6" s="61">
        <v>103.4</v>
      </c>
      <c r="D6" s="61">
        <v>2.1</v>
      </c>
      <c r="E6" s="61">
        <v>98.7</v>
      </c>
      <c r="F6" s="25" t="s">
        <v>39</v>
      </c>
    </row>
    <row r="7" spans="1:6" ht="15.95" customHeight="1" x14ac:dyDescent="0.25">
      <c r="A7" s="59" t="s">
        <v>40</v>
      </c>
      <c r="B7" s="61">
        <v>101423.7</v>
      </c>
      <c r="C7" s="61">
        <v>100.6</v>
      </c>
      <c r="D7" s="61">
        <v>2.4</v>
      </c>
      <c r="E7" s="61">
        <v>98.5</v>
      </c>
      <c r="F7" s="25" t="s">
        <v>41</v>
      </c>
    </row>
    <row r="8" spans="1:6" ht="15.95" customHeight="1" x14ac:dyDescent="0.25">
      <c r="A8" s="59" t="s">
        <v>42</v>
      </c>
      <c r="B8" s="61">
        <v>1515.3</v>
      </c>
      <c r="C8" s="61">
        <v>125.2</v>
      </c>
      <c r="D8" s="61">
        <v>2.4</v>
      </c>
      <c r="E8" s="61">
        <v>102.6</v>
      </c>
      <c r="F8" s="25" t="s">
        <v>43</v>
      </c>
    </row>
    <row r="9" spans="1:6" ht="15.95" customHeight="1" x14ac:dyDescent="0.25">
      <c r="A9" s="59" t="s">
        <v>44</v>
      </c>
      <c r="B9" s="63" t="s">
        <v>90</v>
      </c>
      <c r="C9" s="63" t="s">
        <v>90</v>
      </c>
      <c r="D9" s="63" t="s">
        <v>90</v>
      </c>
      <c r="E9" s="63" t="s">
        <v>90</v>
      </c>
      <c r="F9" s="25" t="s">
        <v>45</v>
      </c>
    </row>
    <row r="10" spans="1:6" ht="15.95" customHeight="1" x14ac:dyDescent="0.25">
      <c r="A10" s="59" t="s">
        <v>46</v>
      </c>
      <c r="B10" s="63" t="s">
        <v>90</v>
      </c>
      <c r="C10" s="63" t="s">
        <v>90</v>
      </c>
      <c r="D10" s="63" t="s">
        <v>90</v>
      </c>
      <c r="E10" s="63" t="s">
        <v>90</v>
      </c>
      <c r="F10" s="25" t="s">
        <v>47</v>
      </c>
    </row>
    <row r="11" spans="1:6" ht="15.95" customHeight="1" x14ac:dyDescent="0.25">
      <c r="A11" s="59" t="s">
        <v>48</v>
      </c>
      <c r="B11" s="61">
        <v>482.6</v>
      </c>
      <c r="C11" s="61">
        <v>67.7</v>
      </c>
      <c r="D11" s="61">
        <v>1.6</v>
      </c>
      <c r="E11" s="61">
        <v>83.2</v>
      </c>
      <c r="F11" s="25" t="s">
        <v>49</v>
      </c>
    </row>
    <row r="12" spans="1:6" ht="15.95" customHeight="1" x14ac:dyDescent="0.25">
      <c r="A12" s="59" t="s">
        <v>50</v>
      </c>
      <c r="B12" s="61">
        <v>695.3</v>
      </c>
      <c r="C12" s="61">
        <v>112.6</v>
      </c>
      <c r="D12" s="61">
        <v>7.1</v>
      </c>
      <c r="E12" s="61">
        <v>101.2</v>
      </c>
      <c r="F12" s="25" t="s">
        <v>51</v>
      </c>
    </row>
    <row r="13" spans="1:6" ht="15.95" customHeight="1" x14ac:dyDescent="0.25">
      <c r="A13" s="59" t="s">
        <v>52</v>
      </c>
      <c r="B13" s="61">
        <v>52938</v>
      </c>
      <c r="C13" s="61">
        <v>89.5</v>
      </c>
      <c r="D13" s="61">
        <v>2.8</v>
      </c>
      <c r="E13" s="61">
        <v>107.7</v>
      </c>
      <c r="F13" s="25" t="s">
        <v>53</v>
      </c>
    </row>
    <row r="14" spans="1:6" ht="15.95" customHeight="1" x14ac:dyDescent="0.25">
      <c r="A14" s="59" t="s">
        <v>54</v>
      </c>
      <c r="B14" s="63" t="s">
        <v>90</v>
      </c>
      <c r="C14" s="63" t="s">
        <v>90</v>
      </c>
      <c r="D14" s="63" t="s">
        <v>90</v>
      </c>
      <c r="E14" s="63" t="s">
        <v>90</v>
      </c>
      <c r="F14" s="25" t="s">
        <v>55</v>
      </c>
    </row>
    <row r="15" spans="1:6" ht="15.95" customHeight="1" x14ac:dyDescent="0.25">
      <c r="A15" s="59" t="s">
        <v>56</v>
      </c>
      <c r="B15" s="150" t="s">
        <v>88</v>
      </c>
      <c r="C15" s="150" t="s">
        <v>88</v>
      </c>
      <c r="D15" s="150" t="s">
        <v>88</v>
      </c>
      <c r="E15" s="150" t="s">
        <v>88</v>
      </c>
      <c r="F15" s="25" t="s">
        <v>57</v>
      </c>
    </row>
    <row r="16" spans="1:6" ht="15.95" customHeight="1" x14ac:dyDescent="0.25">
      <c r="A16" s="59" t="s">
        <v>58</v>
      </c>
      <c r="B16" s="61">
        <v>20072.8</v>
      </c>
      <c r="C16" s="61">
        <v>100.2</v>
      </c>
      <c r="D16" s="61">
        <v>2.2999999999999998</v>
      </c>
      <c r="E16" s="61">
        <v>102.5</v>
      </c>
      <c r="F16" s="25" t="s">
        <v>59</v>
      </c>
    </row>
    <row r="17" spans="1:6" ht="15.95" customHeight="1" x14ac:dyDescent="0.25">
      <c r="A17" s="59" t="s">
        <v>60</v>
      </c>
      <c r="B17" s="63">
        <v>6.8</v>
      </c>
      <c r="C17" s="63">
        <v>245.2</v>
      </c>
      <c r="D17" s="63">
        <v>0.5</v>
      </c>
      <c r="E17" s="63">
        <v>62.9</v>
      </c>
      <c r="F17" s="25" t="s">
        <v>61</v>
      </c>
    </row>
    <row r="18" spans="1:6" ht="15.95" customHeight="1" x14ac:dyDescent="0.25">
      <c r="A18" s="59" t="s">
        <v>62</v>
      </c>
      <c r="B18" s="61">
        <v>9.6999999999999993</v>
      </c>
      <c r="C18" s="61">
        <v>55.7</v>
      </c>
      <c r="D18" s="61">
        <v>1.7</v>
      </c>
      <c r="E18" s="61">
        <v>128.6</v>
      </c>
      <c r="F18" s="25" t="s">
        <v>63</v>
      </c>
    </row>
    <row r="19" spans="1:6" ht="15.95" customHeight="1" x14ac:dyDescent="0.25">
      <c r="A19" s="59" t="s">
        <v>64</v>
      </c>
      <c r="B19" s="61">
        <v>13.2</v>
      </c>
      <c r="C19" s="61">
        <v>16</v>
      </c>
      <c r="D19" s="61">
        <v>3.2</v>
      </c>
      <c r="E19" s="61">
        <v>197.5</v>
      </c>
      <c r="F19" s="25" t="s">
        <v>65</v>
      </c>
    </row>
    <row r="20" spans="1:6" ht="15.95" customHeight="1" x14ac:dyDescent="0.25">
      <c r="A20" s="59" t="s">
        <v>66</v>
      </c>
      <c r="B20" s="63" t="s">
        <v>90</v>
      </c>
      <c r="C20" s="63" t="s">
        <v>90</v>
      </c>
      <c r="D20" s="63" t="s">
        <v>90</v>
      </c>
      <c r="E20" s="63" t="s">
        <v>90</v>
      </c>
      <c r="F20" s="25" t="s">
        <v>67</v>
      </c>
    </row>
    <row r="21" spans="1:6" ht="15.95" customHeight="1" x14ac:dyDescent="0.25">
      <c r="A21" s="59" t="s">
        <v>68</v>
      </c>
      <c r="B21" s="63" t="s">
        <v>90</v>
      </c>
      <c r="C21" s="63" t="s">
        <v>90</v>
      </c>
      <c r="D21" s="63" t="s">
        <v>90</v>
      </c>
      <c r="E21" s="63" t="s">
        <v>90</v>
      </c>
      <c r="F21" s="25" t="s">
        <v>69</v>
      </c>
    </row>
    <row r="22" spans="1:6" ht="15.95" customHeight="1" x14ac:dyDescent="0.25">
      <c r="A22" s="65" t="s">
        <v>70</v>
      </c>
      <c r="B22" s="61">
        <v>1327</v>
      </c>
      <c r="C22" s="61">
        <v>75</v>
      </c>
      <c r="D22" s="61">
        <v>2.7</v>
      </c>
      <c r="E22" s="61">
        <v>107.8</v>
      </c>
      <c r="F22" s="26" t="s">
        <v>71</v>
      </c>
    </row>
    <row r="23" spans="1:6" ht="15.95" customHeight="1" x14ac:dyDescent="0.25">
      <c r="A23" s="65" t="s">
        <v>72</v>
      </c>
      <c r="B23" s="61">
        <v>7758.8</v>
      </c>
      <c r="C23" s="61">
        <v>78.400000000000006</v>
      </c>
      <c r="D23" s="61">
        <v>2.5</v>
      </c>
      <c r="E23" s="61">
        <v>107.7</v>
      </c>
      <c r="F23" s="26" t="s">
        <v>73</v>
      </c>
    </row>
    <row r="24" spans="1:6" ht="15.95" customHeight="1" x14ac:dyDescent="0.25">
      <c r="A24" s="65" t="s">
        <v>120</v>
      </c>
      <c r="B24" s="61">
        <v>1637.8</v>
      </c>
      <c r="C24" s="61">
        <v>250.6</v>
      </c>
      <c r="D24" s="61">
        <v>1.6</v>
      </c>
      <c r="E24" s="61">
        <v>113.5</v>
      </c>
      <c r="F24" s="26" t="s">
        <v>75</v>
      </c>
    </row>
    <row r="25" spans="1:6" ht="15.95" customHeight="1" x14ac:dyDescent="0.25">
      <c r="A25" s="65" t="s">
        <v>76</v>
      </c>
      <c r="B25" s="61">
        <v>7653.1</v>
      </c>
      <c r="C25" s="61">
        <v>139</v>
      </c>
      <c r="D25" s="61">
        <v>1.9</v>
      </c>
      <c r="E25" s="61">
        <v>96.2</v>
      </c>
      <c r="F25" s="26" t="s">
        <v>77</v>
      </c>
    </row>
    <row r="26" spans="1:6" ht="15.95" customHeight="1" x14ac:dyDescent="0.25">
      <c r="A26" s="65" t="s">
        <v>78</v>
      </c>
      <c r="B26" s="61">
        <v>153204.4</v>
      </c>
      <c r="C26" s="61">
        <v>104.2</v>
      </c>
      <c r="D26" s="61">
        <v>2.2999999999999998</v>
      </c>
      <c r="E26" s="61">
        <v>104.7</v>
      </c>
      <c r="F26" s="26" t="s">
        <v>79</v>
      </c>
    </row>
    <row r="27" spans="1:6" ht="15.95" customHeight="1" x14ac:dyDescent="0.25">
      <c r="A27" s="65" t="s">
        <v>80</v>
      </c>
      <c r="B27" s="61">
        <v>685.1</v>
      </c>
      <c r="C27" s="61">
        <v>84.3</v>
      </c>
      <c r="D27" s="61">
        <v>14.5</v>
      </c>
      <c r="E27" s="61">
        <v>122</v>
      </c>
      <c r="F27" s="26" t="s">
        <v>81</v>
      </c>
    </row>
    <row r="28" spans="1:6" ht="15.95" customHeight="1" x14ac:dyDescent="0.25">
      <c r="A28" s="66" t="s">
        <v>82</v>
      </c>
      <c r="B28" s="61">
        <v>71.3</v>
      </c>
      <c r="C28" s="61">
        <v>680.1</v>
      </c>
      <c r="D28" s="61">
        <v>2.6</v>
      </c>
      <c r="E28" s="61">
        <v>106.3</v>
      </c>
      <c r="F28" s="25" t="s">
        <v>83</v>
      </c>
    </row>
    <row r="29" spans="1:6" ht="28.5" customHeight="1" x14ac:dyDescent="0.25">
      <c r="A29" s="180" t="s">
        <v>29</v>
      </c>
      <c r="B29" s="180"/>
      <c r="C29" s="180"/>
      <c r="D29" s="180"/>
      <c r="E29" s="180"/>
      <c r="F29" s="180"/>
    </row>
    <row r="30" spans="1:6" ht="33.75" customHeight="1" x14ac:dyDescent="0.25">
      <c r="A30" s="197" t="s">
        <v>91</v>
      </c>
      <c r="B30" s="197"/>
      <c r="C30" s="197"/>
      <c r="D30" s="197"/>
      <c r="E30" s="197"/>
      <c r="F30" s="197"/>
    </row>
  </sheetData>
  <mergeCells count="7">
    <mergeCell ref="A30:F30"/>
    <mergeCell ref="A1:F1"/>
    <mergeCell ref="A2:A3"/>
    <mergeCell ref="B2:C2"/>
    <mergeCell ref="D2:E2"/>
    <mergeCell ref="F2:F3"/>
    <mergeCell ref="A29:F29"/>
  </mergeCells>
  <conditionalFormatting sqref="C4:C8 C16 C11:C13 C18:C19 C22:C28">
    <cfRule type="cellIs" dxfId="135" priority="7" stopIfTrue="1" operator="greaterThanOrEqual">
      <formula>150</formula>
    </cfRule>
  </conditionalFormatting>
  <conditionalFormatting sqref="E4:E8 E16 E11:E13 E18:E19 E22:E28">
    <cfRule type="cellIs" dxfId="134" priority="6" stopIfTrue="1" operator="greaterThanOrEqual">
      <formula>150</formula>
    </cfRule>
  </conditionalFormatting>
  <conditionalFormatting sqref="B17:E17">
    <cfRule type="cellIs" dxfId="133" priority="5" stopIfTrue="1" operator="greaterThanOrEqual">
      <formula>150</formula>
    </cfRule>
  </conditionalFormatting>
  <conditionalFormatting sqref="B15:E15">
    <cfRule type="cellIs" dxfId="132" priority="4" stopIfTrue="1" operator="greaterThanOrEqual">
      <formula>150</formula>
    </cfRule>
  </conditionalFormatting>
  <conditionalFormatting sqref="B9:E10">
    <cfRule type="cellIs" dxfId="131" priority="3" stopIfTrue="1" operator="greaterThanOrEqual">
      <formula>150</formula>
    </cfRule>
  </conditionalFormatting>
  <conditionalFormatting sqref="B20:E21">
    <cfRule type="cellIs" dxfId="130" priority="1" stopIfTrue="1" operator="greaterThanOrEqual">
      <formula>150</formula>
    </cfRule>
  </conditionalFormatting>
  <conditionalFormatting sqref="B14:E14">
    <cfRule type="cellIs" dxfId="129" priority="2" stopIfTrue="1" operator="greaterThanOrEqual">
      <formula>150</formula>
    </cfRule>
  </conditionalFormatting>
  <printOptions horizontalCentered="1"/>
  <pageMargins left="0.78740157480314965" right="0.19685039370078741" top="0.19685039370078741" bottom="0.19685039370078741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34"/>
  <sheetViews>
    <sheetView zoomScale="80" zoomScaleNormal="80" workbookViewId="0">
      <selection activeCell="S22" sqref="S22"/>
    </sheetView>
  </sheetViews>
  <sheetFormatPr defaultRowHeight="15.75" x14ac:dyDescent="0.25"/>
  <cols>
    <col min="1" max="1" width="20.7109375" style="53" customWidth="1"/>
    <col min="2" max="3" width="10.7109375" style="53" customWidth="1"/>
    <col min="4" max="4" width="13.85546875" style="53" customWidth="1"/>
    <col min="5" max="6" width="11.7109375" style="53" customWidth="1"/>
    <col min="7" max="7" width="14.7109375" style="53" customWidth="1"/>
    <col min="8" max="9" width="10.7109375" style="53" customWidth="1"/>
    <col min="10" max="10" width="13.85546875" style="53" customWidth="1"/>
    <col min="11" max="12" width="22.85546875" style="53" customWidth="1"/>
    <col min="13" max="256" width="9.140625" style="53"/>
    <col min="257" max="257" width="20.7109375" style="53" customWidth="1"/>
    <col min="258" max="259" width="10.7109375" style="53" customWidth="1"/>
    <col min="260" max="260" width="13.85546875" style="53" customWidth="1"/>
    <col min="261" max="262" width="11.7109375" style="53" customWidth="1"/>
    <col min="263" max="263" width="14.7109375" style="53" customWidth="1"/>
    <col min="264" max="265" width="10.7109375" style="53" customWidth="1"/>
    <col min="266" max="266" width="13.85546875" style="53" customWidth="1"/>
    <col min="267" max="268" width="22.85546875" style="53" customWidth="1"/>
    <col min="269" max="512" width="9.140625" style="53"/>
    <col min="513" max="513" width="20.7109375" style="53" customWidth="1"/>
    <col min="514" max="515" width="10.7109375" style="53" customWidth="1"/>
    <col min="516" max="516" width="13.85546875" style="53" customWidth="1"/>
    <col min="517" max="518" width="11.7109375" style="53" customWidth="1"/>
    <col min="519" max="519" width="14.7109375" style="53" customWidth="1"/>
    <col min="520" max="521" width="10.7109375" style="53" customWidth="1"/>
    <col min="522" max="522" width="13.85546875" style="53" customWidth="1"/>
    <col min="523" max="524" width="22.85546875" style="53" customWidth="1"/>
    <col min="525" max="768" width="9.140625" style="53"/>
    <col min="769" max="769" width="20.7109375" style="53" customWidth="1"/>
    <col min="770" max="771" width="10.7109375" style="53" customWidth="1"/>
    <col min="772" max="772" width="13.85546875" style="53" customWidth="1"/>
    <col min="773" max="774" width="11.7109375" style="53" customWidth="1"/>
    <col min="775" max="775" width="14.7109375" style="53" customWidth="1"/>
    <col min="776" max="777" width="10.7109375" style="53" customWidth="1"/>
    <col min="778" max="778" width="13.85546875" style="53" customWidth="1"/>
    <col min="779" max="780" width="22.85546875" style="53" customWidth="1"/>
    <col min="781" max="1024" width="9.140625" style="53"/>
    <col min="1025" max="1025" width="20.7109375" style="53" customWidth="1"/>
    <col min="1026" max="1027" width="10.7109375" style="53" customWidth="1"/>
    <col min="1028" max="1028" width="13.85546875" style="53" customWidth="1"/>
    <col min="1029" max="1030" width="11.7109375" style="53" customWidth="1"/>
    <col min="1031" max="1031" width="14.7109375" style="53" customWidth="1"/>
    <col min="1032" max="1033" width="10.7109375" style="53" customWidth="1"/>
    <col min="1034" max="1034" width="13.85546875" style="53" customWidth="1"/>
    <col min="1035" max="1036" width="22.85546875" style="53" customWidth="1"/>
    <col min="1037" max="1280" width="9.140625" style="53"/>
    <col min="1281" max="1281" width="20.7109375" style="53" customWidth="1"/>
    <col min="1282" max="1283" width="10.7109375" style="53" customWidth="1"/>
    <col min="1284" max="1284" width="13.85546875" style="53" customWidth="1"/>
    <col min="1285" max="1286" width="11.7109375" style="53" customWidth="1"/>
    <col min="1287" max="1287" width="14.7109375" style="53" customWidth="1"/>
    <col min="1288" max="1289" width="10.7109375" style="53" customWidth="1"/>
    <col min="1290" max="1290" width="13.85546875" style="53" customWidth="1"/>
    <col min="1291" max="1292" width="22.85546875" style="53" customWidth="1"/>
    <col min="1293" max="1536" width="9.140625" style="53"/>
    <col min="1537" max="1537" width="20.7109375" style="53" customWidth="1"/>
    <col min="1538" max="1539" width="10.7109375" style="53" customWidth="1"/>
    <col min="1540" max="1540" width="13.85546875" style="53" customWidth="1"/>
    <col min="1541" max="1542" width="11.7109375" style="53" customWidth="1"/>
    <col min="1543" max="1543" width="14.7109375" style="53" customWidth="1"/>
    <col min="1544" max="1545" width="10.7109375" style="53" customWidth="1"/>
    <col min="1546" max="1546" width="13.85546875" style="53" customWidth="1"/>
    <col min="1547" max="1548" width="22.85546875" style="53" customWidth="1"/>
    <col min="1549" max="1792" width="9.140625" style="53"/>
    <col min="1793" max="1793" width="20.7109375" style="53" customWidth="1"/>
    <col min="1794" max="1795" width="10.7109375" style="53" customWidth="1"/>
    <col min="1796" max="1796" width="13.85546875" style="53" customWidth="1"/>
    <col min="1797" max="1798" width="11.7109375" style="53" customWidth="1"/>
    <col min="1799" max="1799" width="14.7109375" style="53" customWidth="1"/>
    <col min="1800" max="1801" width="10.7109375" style="53" customWidth="1"/>
    <col min="1802" max="1802" width="13.85546875" style="53" customWidth="1"/>
    <col min="1803" max="1804" width="22.85546875" style="53" customWidth="1"/>
    <col min="1805" max="2048" width="9.140625" style="53"/>
    <col min="2049" max="2049" width="20.7109375" style="53" customWidth="1"/>
    <col min="2050" max="2051" width="10.7109375" style="53" customWidth="1"/>
    <col min="2052" max="2052" width="13.85546875" style="53" customWidth="1"/>
    <col min="2053" max="2054" width="11.7109375" style="53" customWidth="1"/>
    <col min="2055" max="2055" width="14.7109375" style="53" customWidth="1"/>
    <col min="2056" max="2057" width="10.7109375" style="53" customWidth="1"/>
    <col min="2058" max="2058" width="13.85546875" style="53" customWidth="1"/>
    <col min="2059" max="2060" width="22.85546875" style="53" customWidth="1"/>
    <col min="2061" max="2304" width="9.140625" style="53"/>
    <col min="2305" max="2305" width="20.7109375" style="53" customWidth="1"/>
    <col min="2306" max="2307" width="10.7109375" style="53" customWidth="1"/>
    <col min="2308" max="2308" width="13.85546875" style="53" customWidth="1"/>
    <col min="2309" max="2310" width="11.7109375" style="53" customWidth="1"/>
    <col min="2311" max="2311" width="14.7109375" style="53" customWidth="1"/>
    <col min="2312" max="2313" width="10.7109375" style="53" customWidth="1"/>
    <col min="2314" max="2314" width="13.85546875" style="53" customWidth="1"/>
    <col min="2315" max="2316" width="22.85546875" style="53" customWidth="1"/>
    <col min="2317" max="2560" width="9.140625" style="53"/>
    <col min="2561" max="2561" width="20.7109375" style="53" customWidth="1"/>
    <col min="2562" max="2563" width="10.7109375" style="53" customWidth="1"/>
    <col min="2564" max="2564" width="13.85546875" style="53" customWidth="1"/>
    <col min="2565" max="2566" width="11.7109375" style="53" customWidth="1"/>
    <col min="2567" max="2567" width="14.7109375" style="53" customWidth="1"/>
    <col min="2568" max="2569" width="10.7109375" style="53" customWidth="1"/>
    <col min="2570" max="2570" width="13.85546875" style="53" customWidth="1"/>
    <col min="2571" max="2572" width="22.85546875" style="53" customWidth="1"/>
    <col min="2573" max="2816" width="9.140625" style="53"/>
    <col min="2817" max="2817" width="20.7109375" style="53" customWidth="1"/>
    <col min="2818" max="2819" width="10.7109375" style="53" customWidth="1"/>
    <col min="2820" max="2820" width="13.85546875" style="53" customWidth="1"/>
    <col min="2821" max="2822" width="11.7109375" style="53" customWidth="1"/>
    <col min="2823" max="2823" width="14.7109375" style="53" customWidth="1"/>
    <col min="2824" max="2825" width="10.7109375" style="53" customWidth="1"/>
    <col min="2826" max="2826" width="13.85546875" style="53" customWidth="1"/>
    <col min="2827" max="2828" width="22.85546875" style="53" customWidth="1"/>
    <col min="2829" max="3072" width="9.140625" style="53"/>
    <col min="3073" max="3073" width="20.7109375" style="53" customWidth="1"/>
    <col min="3074" max="3075" width="10.7109375" style="53" customWidth="1"/>
    <col min="3076" max="3076" width="13.85546875" style="53" customWidth="1"/>
    <col min="3077" max="3078" width="11.7109375" style="53" customWidth="1"/>
    <col min="3079" max="3079" width="14.7109375" style="53" customWidth="1"/>
    <col min="3080" max="3081" width="10.7109375" style="53" customWidth="1"/>
    <col min="3082" max="3082" width="13.85546875" style="53" customWidth="1"/>
    <col min="3083" max="3084" width="22.85546875" style="53" customWidth="1"/>
    <col min="3085" max="3328" width="9.140625" style="53"/>
    <col min="3329" max="3329" width="20.7109375" style="53" customWidth="1"/>
    <col min="3330" max="3331" width="10.7109375" style="53" customWidth="1"/>
    <col min="3332" max="3332" width="13.85546875" style="53" customWidth="1"/>
    <col min="3333" max="3334" width="11.7109375" style="53" customWidth="1"/>
    <col min="3335" max="3335" width="14.7109375" style="53" customWidth="1"/>
    <col min="3336" max="3337" width="10.7109375" style="53" customWidth="1"/>
    <col min="3338" max="3338" width="13.85546875" style="53" customWidth="1"/>
    <col min="3339" max="3340" width="22.85546875" style="53" customWidth="1"/>
    <col min="3341" max="3584" width="9.140625" style="53"/>
    <col min="3585" max="3585" width="20.7109375" style="53" customWidth="1"/>
    <col min="3586" max="3587" width="10.7109375" style="53" customWidth="1"/>
    <col min="3588" max="3588" width="13.85546875" style="53" customWidth="1"/>
    <col min="3589" max="3590" width="11.7109375" style="53" customWidth="1"/>
    <col min="3591" max="3591" width="14.7109375" style="53" customWidth="1"/>
    <col min="3592" max="3593" width="10.7109375" style="53" customWidth="1"/>
    <col min="3594" max="3594" width="13.85546875" style="53" customWidth="1"/>
    <col min="3595" max="3596" width="22.85546875" style="53" customWidth="1"/>
    <col min="3597" max="3840" width="9.140625" style="53"/>
    <col min="3841" max="3841" width="20.7109375" style="53" customWidth="1"/>
    <col min="3842" max="3843" width="10.7109375" style="53" customWidth="1"/>
    <col min="3844" max="3844" width="13.85546875" style="53" customWidth="1"/>
    <col min="3845" max="3846" width="11.7109375" style="53" customWidth="1"/>
    <col min="3847" max="3847" width="14.7109375" style="53" customWidth="1"/>
    <col min="3848" max="3849" width="10.7109375" style="53" customWidth="1"/>
    <col min="3850" max="3850" width="13.85546875" style="53" customWidth="1"/>
    <col min="3851" max="3852" width="22.85546875" style="53" customWidth="1"/>
    <col min="3853" max="4096" width="9.140625" style="53"/>
    <col min="4097" max="4097" width="20.7109375" style="53" customWidth="1"/>
    <col min="4098" max="4099" width="10.7109375" style="53" customWidth="1"/>
    <col min="4100" max="4100" width="13.85546875" style="53" customWidth="1"/>
    <col min="4101" max="4102" width="11.7109375" style="53" customWidth="1"/>
    <col min="4103" max="4103" width="14.7109375" style="53" customWidth="1"/>
    <col min="4104" max="4105" width="10.7109375" style="53" customWidth="1"/>
    <col min="4106" max="4106" width="13.85546875" style="53" customWidth="1"/>
    <col min="4107" max="4108" width="22.85546875" style="53" customWidth="1"/>
    <col min="4109" max="4352" width="9.140625" style="53"/>
    <col min="4353" max="4353" width="20.7109375" style="53" customWidth="1"/>
    <col min="4354" max="4355" width="10.7109375" style="53" customWidth="1"/>
    <col min="4356" max="4356" width="13.85546875" style="53" customWidth="1"/>
    <col min="4357" max="4358" width="11.7109375" style="53" customWidth="1"/>
    <col min="4359" max="4359" width="14.7109375" style="53" customWidth="1"/>
    <col min="4360" max="4361" width="10.7109375" style="53" customWidth="1"/>
    <col min="4362" max="4362" width="13.85546875" style="53" customWidth="1"/>
    <col min="4363" max="4364" width="22.85546875" style="53" customWidth="1"/>
    <col min="4365" max="4608" width="9.140625" style="53"/>
    <col min="4609" max="4609" width="20.7109375" style="53" customWidth="1"/>
    <col min="4610" max="4611" width="10.7109375" style="53" customWidth="1"/>
    <col min="4612" max="4612" width="13.85546875" style="53" customWidth="1"/>
    <col min="4613" max="4614" width="11.7109375" style="53" customWidth="1"/>
    <col min="4615" max="4615" width="14.7109375" style="53" customWidth="1"/>
    <col min="4616" max="4617" width="10.7109375" style="53" customWidth="1"/>
    <col min="4618" max="4618" width="13.85546875" style="53" customWidth="1"/>
    <col min="4619" max="4620" width="22.85546875" style="53" customWidth="1"/>
    <col min="4621" max="4864" width="9.140625" style="53"/>
    <col min="4865" max="4865" width="20.7109375" style="53" customWidth="1"/>
    <col min="4866" max="4867" width="10.7109375" style="53" customWidth="1"/>
    <col min="4868" max="4868" width="13.85546875" style="53" customWidth="1"/>
    <col min="4869" max="4870" width="11.7109375" style="53" customWidth="1"/>
    <col min="4871" max="4871" width="14.7109375" style="53" customWidth="1"/>
    <col min="4872" max="4873" width="10.7109375" style="53" customWidth="1"/>
    <col min="4874" max="4874" width="13.85546875" style="53" customWidth="1"/>
    <col min="4875" max="4876" width="22.85546875" style="53" customWidth="1"/>
    <col min="4877" max="5120" width="9.140625" style="53"/>
    <col min="5121" max="5121" width="20.7109375" style="53" customWidth="1"/>
    <col min="5122" max="5123" width="10.7109375" style="53" customWidth="1"/>
    <col min="5124" max="5124" width="13.85546875" style="53" customWidth="1"/>
    <col min="5125" max="5126" width="11.7109375" style="53" customWidth="1"/>
    <col min="5127" max="5127" width="14.7109375" style="53" customWidth="1"/>
    <col min="5128" max="5129" width="10.7109375" style="53" customWidth="1"/>
    <col min="5130" max="5130" width="13.85546875" style="53" customWidth="1"/>
    <col min="5131" max="5132" width="22.85546875" style="53" customWidth="1"/>
    <col min="5133" max="5376" width="9.140625" style="53"/>
    <col min="5377" max="5377" width="20.7109375" style="53" customWidth="1"/>
    <col min="5378" max="5379" width="10.7109375" style="53" customWidth="1"/>
    <col min="5380" max="5380" width="13.85546875" style="53" customWidth="1"/>
    <col min="5381" max="5382" width="11.7109375" style="53" customWidth="1"/>
    <col min="5383" max="5383" width="14.7109375" style="53" customWidth="1"/>
    <col min="5384" max="5385" width="10.7109375" style="53" customWidth="1"/>
    <col min="5386" max="5386" width="13.85546875" style="53" customWidth="1"/>
    <col min="5387" max="5388" width="22.85546875" style="53" customWidth="1"/>
    <col min="5389" max="5632" width="9.140625" style="53"/>
    <col min="5633" max="5633" width="20.7109375" style="53" customWidth="1"/>
    <col min="5634" max="5635" width="10.7109375" style="53" customWidth="1"/>
    <col min="5636" max="5636" width="13.85546875" style="53" customWidth="1"/>
    <col min="5637" max="5638" width="11.7109375" style="53" customWidth="1"/>
    <col min="5639" max="5639" width="14.7109375" style="53" customWidth="1"/>
    <col min="5640" max="5641" width="10.7109375" style="53" customWidth="1"/>
    <col min="5642" max="5642" width="13.85546875" style="53" customWidth="1"/>
    <col min="5643" max="5644" width="22.85546875" style="53" customWidth="1"/>
    <col min="5645" max="5888" width="9.140625" style="53"/>
    <col min="5889" max="5889" width="20.7109375" style="53" customWidth="1"/>
    <col min="5890" max="5891" width="10.7109375" style="53" customWidth="1"/>
    <col min="5892" max="5892" width="13.85546875" style="53" customWidth="1"/>
    <col min="5893" max="5894" width="11.7109375" style="53" customWidth="1"/>
    <col min="5895" max="5895" width="14.7109375" style="53" customWidth="1"/>
    <col min="5896" max="5897" width="10.7109375" style="53" customWidth="1"/>
    <col min="5898" max="5898" width="13.85546875" style="53" customWidth="1"/>
    <col min="5899" max="5900" width="22.85546875" style="53" customWidth="1"/>
    <col min="5901" max="6144" width="9.140625" style="53"/>
    <col min="6145" max="6145" width="20.7109375" style="53" customWidth="1"/>
    <col min="6146" max="6147" width="10.7109375" style="53" customWidth="1"/>
    <col min="6148" max="6148" width="13.85546875" style="53" customWidth="1"/>
    <col min="6149" max="6150" width="11.7109375" style="53" customWidth="1"/>
    <col min="6151" max="6151" width="14.7109375" style="53" customWidth="1"/>
    <col min="6152" max="6153" width="10.7109375" style="53" customWidth="1"/>
    <col min="6154" max="6154" width="13.85546875" style="53" customWidth="1"/>
    <col min="6155" max="6156" width="22.85546875" style="53" customWidth="1"/>
    <col min="6157" max="6400" width="9.140625" style="53"/>
    <col min="6401" max="6401" width="20.7109375" style="53" customWidth="1"/>
    <col min="6402" max="6403" width="10.7109375" style="53" customWidth="1"/>
    <col min="6404" max="6404" width="13.85546875" style="53" customWidth="1"/>
    <col min="6405" max="6406" width="11.7109375" style="53" customWidth="1"/>
    <col min="6407" max="6407" width="14.7109375" style="53" customWidth="1"/>
    <col min="6408" max="6409" width="10.7109375" style="53" customWidth="1"/>
    <col min="6410" max="6410" width="13.85546875" style="53" customWidth="1"/>
    <col min="6411" max="6412" width="22.85546875" style="53" customWidth="1"/>
    <col min="6413" max="6656" width="9.140625" style="53"/>
    <col min="6657" max="6657" width="20.7109375" style="53" customWidth="1"/>
    <col min="6658" max="6659" width="10.7109375" style="53" customWidth="1"/>
    <col min="6660" max="6660" width="13.85546875" style="53" customWidth="1"/>
    <col min="6661" max="6662" width="11.7109375" style="53" customWidth="1"/>
    <col min="6663" max="6663" width="14.7109375" style="53" customWidth="1"/>
    <col min="6664" max="6665" width="10.7109375" style="53" customWidth="1"/>
    <col min="6666" max="6666" width="13.85546875" style="53" customWidth="1"/>
    <col min="6667" max="6668" width="22.85546875" style="53" customWidth="1"/>
    <col min="6669" max="6912" width="9.140625" style="53"/>
    <col min="6913" max="6913" width="20.7109375" style="53" customWidth="1"/>
    <col min="6914" max="6915" width="10.7109375" style="53" customWidth="1"/>
    <col min="6916" max="6916" width="13.85546875" style="53" customWidth="1"/>
    <col min="6917" max="6918" width="11.7109375" style="53" customWidth="1"/>
    <col min="6919" max="6919" width="14.7109375" style="53" customWidth="1"/>
    <col min="6920" max="6921" width="10.7109375" style="53" customWidth="1"/>
    <col min="6922" max="6922" width="13.85546875" style="53" customWidth="1"/>
    <col min="6923" max="6924" width="22.85546875" style="53" customWidth="1"/>
    <col min="6925" max="7168" width="9.140625" style="53"/>
    <col min="7169" max="7169" width="20.7109375" style="53" customWidth="1"/>
    <col min="7170" max="7171" width="10.7109375" style="53" customWidth="1"/>
    <col min="7172" max="7172" width="13.85546875" style="53" customWidth="1"/>
    <col min="7173" max="7174" width="11.7109375" style="53" customWidth="1"/>
    <col min="7175" max="7175" width="14.7109375" style="53" customWidth="1"/>
    <col min="7176" max="7177" width="10.7109375" style="53" customWidth="1"/>
    <col min="7178" max="7178" width="13.85546875" style="53" customWidth="1"/>
    <col min="7179" max="7180" width="22.85546875" style="53" customWidth="1"/>
    <col min="7181" max="7424" width="9.140625" style="53"/>
    <col min="7425" max="7425" width="20.7109375" style="53" customWidth="1"/>
    <col min="7426" max="7427" width="10.7109375" style="53" customWidth="1"/>
    <col min="7428" max="7428" width="13.85546875" style="53" customWidth="1"/>
    <col min="7429" max="7430" width="11.7109375" style="53" customWidth="1"/>
    <col min="7431" max="7431" width="14.7109375" style="53" customWidth="1"/>
    <col min="7432" max="7433" width="10.7109375" style="53" customWidth="1"/>
    <col min="7434" max="7434" width="13.85546875" style="53" customWidth="1"/>
    <col min="7435" max="7436" width="22.85546875" style="53" customWidth="1"/>
    <col min="7437" max="7680" width="9.140625" style="53"/>
    <col min="7681" max="7681" width="20.7109375" style="53" customWidth="1"/>
    <col min="7682" max="7683" width="10.7109375" style="53" customWidth="1"/>
    <col min="7684" max="7684" width="13.85546875" style="53" customWidth="1"/>
    <col min="7685" max="7686" width="11.7109375" style="53" customWidth="1"/>
    <col min="7687" max="7687" width="14.7109375" style="53" customWidth="1"/>
    <col min="7688" max="7689" width="10.7109375" style="53" customWidth="1"/>
    <col min="7690" max="7690" width="13.85546875" style="53" customWidth="1"/>
    <col min="7691" max="7692" width="22.85546875" style="53" customWidth="1"/>
    <col min="7693" max="7936" width="9.140625" style="53"/>
    <col min="7937" max="7937" width="20.7109375" style="53" customWidth="1"/>
    <col min="7938" max="7939" width="10.7109375" style="53" customWidth="1"/>
    <col min="7940" max="7940" width="13.85546875" style="53" customWidth="1"/>
    <col min="7941" max="7942" width="11.7109375" style="53" customWidth="1"/>
    <col min="7943" max="7943" width="14.7109375" style="53" customWidth="1"/>
    <col min="7944" max="7945" width="10.7109375" style="53" customWidth="1"/>
    <col min="7946" max="7946" width="13.85546875" style="53" customWidth="1"/>
    <col min="7947" max="7948" width="22.85546875" style="53" customWidth="1"/>
    <col min="7949" max="8192" width="9.140625" style="53"/>
    <col min="8193" max="8193" width="20.7109375" style="53" customWidth="1"/>
    <col min="8194" max="8195" width="10.7109375" style="53" customWidth="1"/>
    <col min="8196" max="8196" width="13.85546875" style="53" customWidth="1"/>
    <col min="8197" max="8198" width="11.7109375" style="53" customWidth="1"/>
    <col min="8199" max="8199" width="14.7109375" style="53" customWidth="1"/>
    <col min="8200" max="8201" width="10.7109375" style="53" customWidth="1"/>
    <col min="8202" max="8202" width="13.85546875" style="53" customWidth="1"/>
    <col min="8203" max="8204" width="22.85546875" style="53" customWidth="1"/>
    <col min="8205" max="8448" width="9.140625" style="53"/>
    <col min="8449" max="8449" width="20.7109375" style="53" customWidth="1"/>
    <col min="8450" max="8451" width="10.7109375" style="53" customWidth="1"/>
    <col min="8452" max="8452" width="13.85546875" style="53" customWidth="1"/>
    <col min="8453" max="8454" width="11.7109375" style="53" customWidth="1"/>
    <col min="8455" max="8455" width="14.7109375" style="53" customWidth="1"/>
    <col min="8456" max="8457" width="10.7109375" style="53" customWidth="1"/>
    <col min="8458" max="8458" width="13.85546875" style="53" customWidth="1"/>
    <col min="8459" max="8460" width="22.85546875" style="53" customWidth="1"/>
    <col min="8461" max="8704" width="9.140625" style="53"/>
    <col min="8705" max="8705" width="20.7109375" style="53" customWidth="1"/>
    <col min="8706" max="8707" width="10.7109375" style="53" customWidth="1"/>
    <col min="8708" max="8708" width="13.85546875" style="53" customWidth="1"/>
    <col min="8709" max="8710" width="11.7109375" style="53" customWidth="1"/>
    <col min="8711" max="8711" width="14.7109375" style="53" customWidth="1"/>
    <col min="8712" max="8713" width="10.7109375" style="53" customWidth="1"/>
    <col min="8714" max="8714" width="13.85546875" style="53" customWidth="1"/>
    <col min="8715" max="8716" width="22.85546875" style="53" customWidth="1"/>
    <col min="8717" max="8960" width="9.140625" style="53"/>
    <col min="8961" max="8961" width="20.7109375" style="53" customWidth="1"/>
    <col min="8962" max="8963" width="10.7109375" style="53" customWidth="1"/>
    <col min="8964" max="8964" width="13.85546875" style="53" customWidth="1"/>
    <col min="8965" max="8966" width="11.7109375" style="53" customWidth="1"/>
    <col min="8967" max="8967" width="14.7109375" style="53" customWidth="1"/>
    <col min="8968" max="8969" width="10.7109375" style="53" customWidth="1"/>
    <col min="8970" max="8970" width="13.85546875" style="53" customWidth="1"/>
    <col min="8971" max="8972" width="22.85546875" style="53" customWidth="1"/>
    <col min="8973" max="9216" width="9.140625" style="53"/>
    <col min="9217" max="9217" width="20.7109375" style="53" customWidth="1"/>
    <col min="9218" max="9219" width="10.7109375" style="53" customWidth="1"/>
    <col min="9220" max="9220" width="13.85546875" style="53" customWidth="1"/>
    <col min="9221" max="9222" width="11.7109375" style="53" customWidth="1"/>
    <col min="9223" max="9223" width="14.7109375" style="53" customWidth="1"/>
    <col min="9224" max="9225" width="10.7109375" style="53" customWidth="1"/>
    <col min="9226" max="9226" width="13.85546875" style="53" customWidth="1"/>
    <col min="9227" max="9228" width="22.85546875" style="53" customWidth="1"/>
    <col min="9229" max="9472" width="9.140625" style="53"/>
    <col min="9473" max="9473" width="20.7109375" style="53" customWidth="1"/>
    <col min="9474" max="9475" width="10.7109375" style="53" customWidth="1"/>
    <col min="9476" max="9476" width="13.85546875" style="53" customWidth="1"/>
    <col min="9477" max="9478" width="11.7109375" style="53" customWidth="1"/>
    <col min="9479" max="9479" width="14.7109375" style="53" customWidth="1"/>
    <col min="9480" max="9481" width="10.7109375" style="53" customWidth="1"/>
    <col min="9482" max="9482" width="13.85546875" style="53" customWidth="1"/>
    <col min="9483" max="9484" width="22.85546875" style="53" customWidth="1"/>
    <col min="9485" max="9728" width="9.140625" style="53"/>
    <col min="9729" max="9729" width="20.7109375" style="53" customWidth="1"/>
    <col min="9730" max="9731" width="10.7109375" style="53" customWidth="1"/>
    <col min="9732" max="9732" width="13.85546875" style="53" customWidth="1"/>
    <col min="9733" max="9734" width="11.7109375" style="53" customWidth="1"/>
    <col min="9735" max="9735" width="14.7109375" style="53" customWidth="1"/>
    <col min="9736" max="9737" width="10.7109375" style="53" customWidth="1"/>
    <col min="9738" max="9738" width="13.85546875" style="53" customWidth="1"/>
    <col min="9739" max="9740" width="22.85546875" style="53" customWidth="1"/>
    <col min="9741" max="9984" width="9.140625" style="53"/>
    <col min="9985" max="9985" width="20.7109375" style="53" customWidth="1"/>
    <col min="9986" max="9987" width="10.7109375" style="53" customWidth="1"/>
    <col min="9988" max="9988" width="13.85546875" style="53" customWidth="1"/>
    <col min="9989" max="9990" width="11.7109375" style="53" customWidth="1"/>
    <col min="9991" max="9991" width="14.7109375" style="53" customWidth="1"/>
    <col min="9992" max="9993" width="10.7109375" style="53" customWidth="1"/>
    <col min="9994" max="9994" width="13.85546875" style="53" customWidth="1"/>
    <col min="9995" max="9996" width="22.85546875" style="53" customWidth="1"/>
    <col min="9997" max="10240" width="9.140625" style="53"/>
    <col min="10241" max="10241" width="20.7109375" style="53" customWidth="1"/>
    <col min="10242" max="10243" width="10.7109375" style="53" customWidth="1"/>
    <col min="10244" max="10244" width="13.85546875" style="53" customWidth="1"/>
    <col min="10245" max="10246" width="11.7109375" style="53" customWidth="1"/>
    <col min="10247" max="10247" width="14.7109375" style="53" customWidth="1"/>
    <col min="10248" max="10249" width="10.7109375" style="53" customWidth="1"/>
    <col min="10250" max="10250" width="13.85546875" style="53" customWidth="1"/>
    <col min="10251" max="10252" width="22.85546875" style="53" customWidth="1"/>
    <col min="10253" max="10496" width="9.140625" style="53"/>
    <col min="10497" max="10497" width="20.7109375" style="53" customWidth="1"/>
    <col min="10498" max="10499" width="10.7109375" style="53" customWidth="1"/>
    <col min="10500" max="10500" width="13.85546875" style="53" customWidth="1"/>
    <col min="10501" max="10502" width="11.7109375" style="53" customWidth="1"/>
    <col min="10503" max="10503" width="14.7109375" style="53" customWidth="1"/>
    <col min="10504" max="10505" width="10.7109375" style="53" customWidth="1"/>
    <col min="10506" max="10506" width="13.85546875" style="53" customWidth="1"/>
    <col min="10507" max="10508" width="22.85546875" style="53" customWidth="1"/>
    <col min="10509" max="10752" width="9.140625" style="53"/>
    <col min="10753" max="10753" width="20.7109375" style="53" customWidth="1"/>
    <col min="10754" max="10755" width="10.7109375" style="53" customWidth="1"/>
    <col min="10756" max="10756" width="13.85546875" style="53" customWidth="1"/>
    <col min="10757" max="10758" width="11.7109375" style="53" customWidth="1"/>
    <col min="10759" max="10759" width="14.7109375" style="53" customWidth="1"/>
    <col min="10760" max="10761" width="10.7109375" style="53" customWidth="1"/>
    <col min="10762" max="10762" width="13.85546875" style="53" customWidth="1"/>
    <col min="10763" max="10764" width="22.85546875" style="53" customWidth="1"/>
    <col min="10765" max="11008" width="9.140625" style="53"/>
    <col min="11009" max="11009" width="20.7109375" style="53" customWidth="1"/>
    <col min="11010" max="11011" width="10.7109375" style="53" customWidth="1"/>
    <col min="11012" max="11012" width="13.85546875" style="53" customWidth="1"/>
    <col min="11013" max="11014" width="11.7109375" style="53" customWidth="1"/>
    <col min="11015" max="11015" width="14.7109375" style="53" customWidth="1"/>
    <col min="11016" max="11017" width="10.7109375" style="53" customWidth="1"/>
    <col min="11018" max="11018" width="13.85546875" style="53" customWidth="1"/>
    <col min="11019" max="11020" width="22.85546875" style="53" customWidth="1"/>
    <col min="11021" max="11264" width="9.140625" style="53"/>
    <col min="11265" max="11265" width="20.7109375" style="53" customWidth="1"/>
    <col min="11266" max="11267" width="10.7109375" style="53" customWidth="1"/>
    <col min="11268" max="11268" width="13.85546875" style="53" customWidth="1"/>
    <col min="11269" max="11270" width="11.7109375" style="53" customWidth="1"/>
    <col min="11271" max="11271" width="14.7109375" style="53" customWidth="1"/>
    <col min="11272" max="11273" width="10.7109375" style="53" customWidth="1"/>
    <col min="11274" max="11274" width="13.85546875" style="53" customWidth="1"/>
    <col min="11275" max="11276" width="22.85546875" style="53" customWidth="1"/>
    <col min="11277" max="11520" width="9.140625" style="53"/>
    <col min="11521" max="11521" width="20.7109375" style="53" customWidth="1"/>
    <col min="11522" max="11523" width="10.7109375" style="53" customWidth="1"/>
    <col min="11524" max="11524" width="13.85546875" style="53" customWidth="1"/>
    <col min="11525" max="11526" width="11.7109375" style="53" customWidth="1"/>
    <col min="11527" max="11527" width="14.7109375" style="53" customWidth="1"/>
    <col min="11528" max="11529" width="10.7109375" style="53" customWidth="1"/>
    <col min="11530" max="11530" width="13.85546875" style="53" customWidth="1"/>
    <col min="11531" max="11532" width="22.85546875" style="53" customWidth="1"/>
    <col min="11533" max="11776" width="9.140625" style="53"/>
    <col min="11777" max="11777" width="20.7109375" style="53" customWidth="1"/>
    <col min="11778" max="11779" width="10.7109375" style="53" customWidth="1"/>
    <col min="11780" max="11780" width="13.85546875" style="53" customWidth="1"/>
    <col min="11781" max="11782" width="11.7109375" style="53" customWidth="1"/>
    <col min="11783" max="11783" width="14.7109375" style="53" customWidth="1"/>
    <col min="11784" max="11785" width="10.7109375" style="53" customWidth="1"/>
    <col min="11786" max="11786" width="13.85546875" style="53" customWidth="1"/>
    <col min="11787" max="11788" width="22.85546875" style="53" customWidth="1"/>
    <col min="11789" max="12032" width="9.140625" style="53"/>
    <col min="12033" max="12033" width="20.7109375" style="53" customWidth="1"/>
    <col min="12034" max="12035" width="10.7109375" style="53" customWidth="1"/>
    <col min="12036" max="12036" width="13.85546875" style="53" customWidth="1"/>
    <col min="12037" max="12038" width="11.7109375" style="53" customWidth="1"/>
    <col min="12039" max="12039" width="14.7109375" style="53" customWidth="1"/>
    <col min="12040" max="12041" width="10.7109375" style="53" customWidth="1"/>
    <col min="12042" max="12042" width="13.85546875" style="53" customWidth="1"/>
    <col min="12043" max="12044" width="22.85546875" style="53" customWidth="1"/>
    <col min="12045" max="12288" width="9.140625" style="53"/>
    <col min="12289" max="12289" width="20.7109375" style="53" customWidth="1"/>
    <col min="12290" max="12291" width="10.7109375" style="53" customWidth="1"/>
    <col min="12292" max="12292" width="13.85546875" style="53" customWidth="1"/>
    <col min="12293" max="12294" width="11.7109375" style="53" customWidth="1"/>
    <col min="12295" max="12295" width="14.7109375" style="53" customWidth="1"/>
    <col min="12296" max="12297" width="10.7109375" style="53" customWidth="1"/>
    <col min="12298" max="12298" width="13.85546875" style="53" customWidth="1"/>
    <col min="12299" max="12300" width="22.85546875" style="53" customWidth="1"/>
    <col min="12301" max="12544" width="9.140625" style="53"/>
    <col min="12545" max="12545" width="20.7109375" style="53" customWidth="1"/>
    <col min="12546" max="12547" width="10.7109375" style="53" customWidth="1"/>
    <col min="12548" max="12548" width="13.85546875" style="53" customWidth="1"/>
    <col min="12549" max="12550" width="11.7109375" style="53" customWidth="1"/>
    <col min="12551" max="12551" width="14.7109375" style="53" customWidth="1"/>
    <col min="12552" max="12553" width="10.7109375" style="53" customWidth="1"/>
    <col min="12554" max="12554" width="13.85546875" style="53" customWidth="1"/>
    <col min="12555" max="12556" width="22.85546875" style="53" customWidth="1"/>
    <col min="12557" max="12800" width="9.140625" style="53"/>
    <col min="12801" max="12801" width="20.7109375" style="53" customWidth="1"/>
    <col min="12802" max="12803" width="10.7109375" style="53" customWidth="1"/>
    <col min="12804" max="12804" width="13.85546875" style="53" customWidth="1"/>
    <col min="12805" max="12806" width="11.7109375" style="53" customWidth="1"/>
    <col min="12807" max="12807" width="14.7109375" style="53" customWidth="1"/>
    <col min="12808" max="12809" width="10.7109375" style="53" customWidth="1"/>
    <col min="12810" max="12810" width="13.85546875" style="53" customWidth="1"/>
    <col min="12811" max="12812" width="22.85546875" style="53" customWidth="1"/>
    <col min="12813" max="13056" width="9.140625" style="53"/>
    <col min="13057" max="13057" width="20.7109375" style="53" customWidth="1"/>
    <col min="13058" max="13059" width="10.7109375" style="53" customWidth="1"/>
    <col min="13060" max="13060" width="13.85546875" style="53" customWidth="1"/>
    <col min="13061" max="13062" width="11.7109375" style="53" customWidth="1"/>
    <col min="13063" max="13063" width="14.7109375" style="53" customWidth="1"/>
    <col min="13064" max="13065" width="10.7109375" style="53" customWidth="1"/>
    <col min="13066" max="13066" width="13.85546875" style="53" customWidth="1"/>
    <col min="13067" max="13068" width="22.85546875" style="53" customWidth="1"/>
    <col min="13069" max="13312" width="9.140625" style="53"/>
    <col min="13313" max="13313" width="20.7109375" style="53" customWidth="1"/>
    <col min="13314" max="13315" width="10.7109375" style="53" customWidth="1"/>
    <col min="13316" max="13316" width="13.85546875" style="53" customWidth="1"/>
    <col min="13317" max="13318" width="11.7109375" style="53" customWidth="1"/>
    <col min="13319" max="13319" width="14.7109375" style="53" customWidth="1"/>
    <col min="13320" max="13321" width="10.7109375" style="53" customWidth="1"/>
    <col min="13322" max="13322" width="13.85546875" style="53" customWidth="1"/>
    <col min="13323" max="13324" width="22.85546875" style="53" customWidth="1"/>
    <col min="13325" max="13568" width="9.140625" style="53"/>
    <col min="13569" max="13569" width="20.7109375" style="53" customWidth="1"/>
    <col min="13570" max="13571" width="10.7109375" style="53" customWidth="1"/>
    <col min="13572" max="13572" width="13.85546875" style="53" customWidth="1"/>
    <col min="13573" max="13574" width="11.7109375" style="53" customWidth="1"/>
    <col min="13575" max="13575" width="14.7109375" style="53" customWidth="1"/>
    <col min="13576" max="13577" width="10.7109375" style="53" customWidth="1"/>
    <col min="13578" max="13578" width="13.85546875" style="53" customWidth="1"/>
    <col min="13579" max="13580" width="22.85546875" style="53" customWidth="1"/>
    <col min="13581" max="13824" width="9.140625" style="53"/>
    <col min="13825" max="13825" width="20.7109375" style="53" customWidth="1"/>
    <col min="13826" max="13827" width="10.7109375" style="53" customWidth="1"/>
    <col min="13828" max="13828" width="13.85546875" style="53" customWidth="1"/>
    <col min="13829" max="13830" width="11.7109375" style="53" customWidth="1"/>
    <col min="13831" max="13831" width="14.7109375" style="53" customWidth="1"/>
    <col min="13832" max="13833" width="10.7109375" style="53" customWidth="1"/>
    <col min="13834" max="13834" width="13.85546875" style="53" customWidth="1"/>
    <col min="13835" max="13836" width="22.85546875" style="53" customWidth="1"/>
    <col min="13837" max="14080" width="9.140625" style="53"/>
    <col min="14081" max="14081" width="20.7109375" style="53" customWidth="1"/>
    <col min="14082" max="14083" width="10.7109375" style="53" customWidth="1"/>
    <col min="14084" max="14084" width="13.85546875" style="53" customWidth="1"/>
    <col min="14085" max="14086" width="11.7109375" style="53" customWidth="1"/>
    <col min="14087" max="14087" width="14.7109375" style="53" customWidth="1"/>
    <col min="14088" max="14089" width="10.7109375" style="53" customWidth="1"/>
    <col min="14090" max="14090" width="13.85546875" style="53" customWidth="1"/>
    <col min="14091" max="14092" width="22.85546875" style="53" customWidth="1"/>
    <col min="14093" max="14336" width="9.140625" style="53"/>
    <col min="14337" max="14337" width="20.7109375" style="53" customWidth="1"/>
    <col min="14338" max="14339" width="10.7109375" style="53" customWidth="1"/>
    <col min="14340" max="14340" width="13.85546875" style="53" customWidth="1"/>
    <col min="14341" max="14342" width="11.7109375" style="53" customWidth="1"/>
    <col min="14343" max="14343" width="14.7109375" style="53" customWidth="1"/>
    <col min="14344" max="14345" width="10.7109375" style="53" customWidth="1"/>
    <col min="14346" max="14346" width="13.85546875" style="53" customWidth="1"/>
    <col min="14347" max="14348" width="22.85546875" style="53" customWidth="1"/>
    <col min="14349" max="14592" width="9.140625" style="53"/>
    <col min="14593" max="14593" width="20.7109375" style="53" customWidth="1"/>
    <col min="14594" max="14595" width="10.7109375" style="53" customWidth="1"/>
    <col min="14596" max="14596" width="13.85546875" style="53" customWidth="1"/>
    <col min="14597" max="14598" width="11.7109375" style="53" customWidth="1"/>
    <col min="14599" max="14599" width="14.7109375" style="53" customWidth="1"/>
    <col min="14600" max="14601" width="10.7109375" style="53" customWidth="1"/>
    <col min="14602" max="14602" width="13.85546875" style="53" customWidth="1"/>
    <col min="14603" max="14604" width="22.85546875" style="53" customWidth="1"/>
    <col min="14605" max="14848" width="9.140625" style="53"/>
    <col min="14849" max="14849" width="20.7109375" style="53" customWidth="1"/>
    <col min="14850" max="14851" width="10.7109375" style="53" customWidth="1"/>
    <col min="14852" max="14852" width="13.85546875" style="53" customWidth="1"/>
    <col min="14853" max="14854" width="11.7109375" style="53" customWidth="1"/>
    <col min="14855" max="14855" width="14.7109375" style="53" customWidth="1"/>
    <col min="14856" max="14857" width="10.7109375" style="53" customWidth="1"/>
    <col min="14858" max="14858" width="13.85546875" style="53" customWidth="1"/>
    <col min="14859" max="14860" width="22.85546875" style="53" customWidth="1"/>
    <col min="14861" max="15104" width="9.140625" style="53"/>
    <col min="15105" max="15105" width="20.7109375" style="53" customWidth="1"/>
    <col min="15106" max="15107" width="10.7109375" style="53" customWidth="1"/>
    <col min="15108" max="15108" width="13.85546875" style="53" customWidth="1"/>
    <col min="15109" max="15110" width="11.7109375" style="53" customWidth="1"/>
    <col min="15111" max="15111" width="14.7109375" style="53" customWidth="1"/>
    <col min="15112" max="15113" width="10.7109375" style="53" customWidth="1"/>
    <col min="15114" max="15114" width="13.85546875" style="53" customWidth="1"/>
    <col min="15115" max="15116" width="22.85546875" style="53" customWidth="1"/>
    <col min="15117" max="15360" width="9.140625" style="53"/>
    <col min="15361" max="15361" width="20.7109375" style="53" customWidth="1"/>
    <col min="15362" max="15363" width="10.7109375" style="53" customWidth="1"/>
    <col min="15364" max="15364" width="13.85546875" style="53" customWidth="1"/>
    <col min="15365" max="15366" width="11.7109375" style="53" customWidth="1"/>
    <col min="15367" max="15367" width="14.7109375" style="53" customWidth="1"/>
    <col min="15368" max="15369" width="10.7109375" style="53" customWidth="1"/>
    <col min="15370" max="15370" width="13.85546875" style="53" customWidth="1"/>
    <col min="15371" max="15372" width="22.85546875" style="53" customWidth="1"/>
    <col min="15373" max="15616" width="9.140625" style="53"/>
    <col min="15617" max="15617" width="20.7109375" style="53" customWidth="1"/>
    <col min="15618" max="15619" width="10.7109375" style="53" customWidth="1"/>
    <col min="15620" max="15620" width="13.85546875" style="53" customWidth="1"/>
    <col min="15621" max="15622" width="11.7109375" style="53" customWidth="1"/>
    <col min="15623" max="15623" width="14.7109375" style="53" customWidth="1"/>
    <col min="15624" max="15625" width="10.7109375" style="53" customWidth="1"/>
    <col min="15626" max="15626" width="13.85546875" style="53" customWidth="1"/>
    <col min="15627" max="15628" width="22.85546875" style="53" customWidth="1"/>
    <col min="15629" max="15872" width="9.140625" style="53"/>
    <col min="15873" max="15873" width="20.7109375" style="53" customWidth="1"/>
    <col min="15874" max="15875" width="10.7109375" style="53" customWidth="1"/>
    <col min="15876" max="15876" width="13.85546875" style="53" customWidth="1"/>
    <col min="15877" max="15878" width="11.7109375" style="53" customWidth="1"/>
    <col min="15879" max="15879" width="14.7109375" style="53" customWidth="1"/>
    <col min="15880" max="15881" width="10.7109375" style="53" customWidth="1"/>
    <col min="15882" max="15882" width="13.85546875" style="53" customWidth="1"/>
    <col min="15883" max="15884" width="22.85546875" style="53" customWidth="1"/>
    <col min="15885" max="16128" width="9.140625" style="53"/>
    <col min="16129" max="16129" width="20.7109375" style="53" customWidth="1"/>
    <col min="16130" max="16131" width="10.7109375" style="53" customWidth="1"/>
    <col min="16132" max="16132" width="13.85546875" style="53" customWidth="1"/>
    <col min="16133" max="16134" width="11.7109375" style="53" customWidth="1"/>
    <col min="16135" max="16135" width="14.7109375" style="53" customWidth="1"/>
    <col min="16136" max="16137" width="10.7109375" style="53" customWidth="1"/>
    <col min="16138" max="16138" width="13.85546875" style="53" customWidth="1"/>
    <col min="16139" max="16140" width="22.85546875" style="53" customWidth="1"/>
    <col min="16141" max="16384" width="9.140625" style="53"/>
  </cols>
  <sheetData>
    <row r="1" spans="1:12" ht="69.95" customHeight="1" x14ac:dyDescent="0.25">
      <c r="A1" s="189" t="s">
        <v>183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85"/>
    </row>
    <row r="2" spans="1:12" x14ac:dyDescent="0.25">
      <c r="A2" s="86"/>
      <c r="B2" s="86"/>
      <c r="C2" s="86"/>
      <c r="D2" s="86"/>
      <c r="E2" s="86"/>
      <c r="F2" s="86"/>
      <c r="G2" s="86"/>
      <c r="H2" s="86"/>
      <c r="I2" s="190" t="s">
        <v>184</v>
      </c>
      <c r="J2" s="191"/>
      <c r="K2" s="192"/>
      <c r="L2" s="38"/>
    </row>
    <row r="3" spans="1:12" ht="36" customHeight="1" x14ac:dyDescent="0.25">
      <c r="A3" s="183"/>
      <c r="B3" s="184" t="s">
        <v>185</v>
      </c>
      <c r="C3" s="184"/>
      <c r="D3" s="184"/>
      <c r="E3" s="184" t="s">
        <v>186</v>
      </c>
      <c r="F3" s="184"/>
      <c r="G3" s="184"/>
      <c r="H3" s="184" t="s">
        <v>174</v>
      </c>
      <c r="I3" s="184"/>
      <c r="J3" s="186"/>
      <c r="K3" s="187"/>
      <c r="L3" s="87"/>
    </row>
    <row r="4" spans="1:12" ht="35.1" customHeight="1" x14ac:dyDescent="0.25">
      <c r="A4" s="183"/>
      <c r="B4" s="72">
        <v>2018</v>
      </c>
      <c r="C4" s="72">
        <v>2017</v>
      </c>
      <c r="D4" s="55" t="s">
        <v>119</v>
      </c>
      <c r="E4" s="72">
        <v>2018</v>
      </c>
      <c r="F4" s="72">
        <v>2017</v>
      </c>
      <c r="G4" s="55" t="s">
        <v>119</v>
      </c>
      <c r="H4" s="72">
        <v>2018</v>
      </c>
      <c r="I4" s="72">
        <v>2017</v>
      </c>
      <c r="J4" s="55" t="s">
        <v>119</v>
      </c>
      <c r="K4" s="188"/>
      <c r="L4" s="87"/>
    </row>
    <row r="5" spans="1:12" ht="15.2" customHeight="1" x14ac:dyDescent="0.25">
      <c r="A5" s="56" t="s">
        <v>187</v>
      </c>
      <c r="B5" s="58">
        <f>SUM(B6:B29)</f>
        <v>3318.0999999999995</v>
      </c>
      <c r="C5" s="58">
        <f>SUM(C6:C29)</f>
        <v>3266.9000000000005</v>
      </c>
      <c r="D5" s="58">
        <f>B5/C5*100</f>
        <v>101.56723499341879</v>
      </c>
      <c r="E5" s="58">
        <f>SUM(E6:E29)</f>
        <v>2079.3000000000002</v>
      </c>
      <c r="F5" s="58">
        <f>SUM(F6:F29)</f>
        <v>2013.1999999999996</v>
      </c>
      <c r="G5" s="58">
        <f>E5/F5*100</f>
        <v>103.28333002185579</v>
      </c>
      <c r="H5" s="58">
        <f>SUM(H6:H29)</f>
        <v>1238.8000000000002</v>
      </c>
      <c r="I5" s="58">
        <f>SUM(I6:I29)</f>
        <v>1253.6999999999998</v>
      </c>
      <c r="J5" s="58">
        <f>H5/I5*100</f>
        <v>98.811517906995334</v>
      </c>
      <c r="K5" s="21" t="s">
        <v>35</v>
      </c>
      <c r="L5" s="21"/>
    </row>
    <row r="6" spans="1:12" ht="15.2" customHeight="1" x14ac:dyDescent="0.25">
      <c r="A6" s="59" t="s">
        <v>36</v>
      </c>
      <c r="B6" s="61">
        <f>E6+H6</f>
        <v>483.8</v>
      </c>
      <c r="C6" s="61">
        <f>F6+I6</f>
        <v>440.79999999999995</v>
      </c>
      <c r="D6" s="88">
        <f t="shared" ref="D6:D29" si="0">ROUND(B6/C6*100,1)</f>
        <v>109.8</v>
      </c>
      <c r="E6" s="36">
        <v>427.7</v>
      </c>
      <c r="F6" s="61">
        <v>385.9</v>
      </c>
      <c r="G6" s="88">
        <f t="shared" ref="G6:G29" si="1">ROUND(E6/F6*100,1)</f>
        <v>110.8</v>
      </c>
      <c r="H6" s="61">
        <v>56.1</v>
      </c>
      <c r="I6" s="61">
        <v>54.9</v>
      </c>
      <c r="J6" s="88">
        <f t="shared" ref="J6:J29" si="2">ROUND(H6/I6*100,1)</f>
        <v>102.2</v>
      </c>
      <c r="K6" s="25" t="s">
        <v>37</v>
      </c>
      <c r="L6" s="25"/>
    </row>
    <row r="7" spans="1:12" ht="15.2" customHeight="1" x14ac:dyDescent="0.25">
      <c r="A7" s="59" t="s">
        <v>38</v>
      </c>
      <c r="B7" s="61">
        <f t="shared" ref="B7:C29" si="3">E7+H7</f>
        <v>162.19999999999999</v>
      </c>
      <c r="C7" s="61">
        <f t="shared" si="3"/>
        <v>164.2</v>
      </c>
      <c r="D7" s="88">
        <f t="shared" si="0"/>
        <v>98.8</v>
      </c>
      <c r="E7" s="61">
        <v>105.1</v>
      </c>
      <c r="F7" s="61">
        <v>104.3</v>
      </c>
      <c r="G7" s="88">
        <f t="shared" si="1"/>
        <v>100.8</v>
      </c>
      <c r="H7" s="61">
        <v>57.1</v>
      </c>
      <c r="I7" s="61">
        <v>59.9</v>
      </c>
      <c r="J7" s="88">
        <f t="shared" si="2"/>
        <v>95.3</v>
      </c>
      <c r="K7" s="25" t="s">
        <v>39</v>
      </c>
      <c r="L7" s="25"/>
    </row>
    <row r="8" spans="1:12" ht="15.2" customHeight="1" x14ac:dyDescent="0.25">
      <c r="A8" s="59" t="s">
        <v>40</v>
      </c>
      <c r="B8" s="61">
        <f t="shared" si="3"/>
        <v>319.5</v>
      </c>
      <c r="C8" s="61">
        <f t="shared" si="3"/>
        <v>330.9</v>
      </c>
      <c r="D8" s="88">
        <f t="shared" si="0"/>
        <v>96.6</v>
      </c>
      <c r="E8" s="61">
        <v>276.2</v>
      </c>
      <c r="F8" s="61">
        <v>286.5</v>
      </c>
      <c r="G8" s="88">
        <f t="shared" si="1"/>
        <v>96.4</v>
      </c>
      <c r="H8" s="61">
        <v>43.3</v>
      </c>
      <c r="I8" s="61">
        <v>44.4</v>
      </c>
      <c r="J8" s="88">
        <f t="shared" si="2"/>
        <v>97.5</v>
      </c>
      <c r="K8" s="25" t="s">
        <v>41</v>
      </c>
      <c r="L8" s="25"/>
    </row>
    <row r="9" spans="1:12" ht="15.2" customHeight="1" x14ac:dyDescent="0.25">
      <c r="A9" s="59" t="s">
        <v>42</v>
      </c>
      <c r="B9" s="61">
        <f t="shared" si="3"/>
        <v>120.5</v>
      </c>
      <c r="C9" s="61">
        <f t="shared" si="3"/>
        <v>122.5</v>
      </c>
      <c r="D9" s="88">
        <f t="shared" si="0"/>
        <v>98.4</v>
      </c>
      <c r="E9" s="61">
        <v>86.1</v>
      </c>
      <c r="F9" s="61">
        <v>85.1</v>
      </c>
      <c r="G9" s="88">
        <f t="shared" si="1"/>
        <v>101.2</v>
      </c>
      <c r="H9" s="61">
        <v>34.4</v>
      </c>
      <c r="I9" s="61">
        <v>37.4</v>
      </c>
      <c r="J9" s="88">
        <f t="shared" si="2"/>
        <v>92</v>
      </c>
      <c r="K9" s="25" t="s">
        <v>43</v>
      </c>
      <c r="L9" s="25"/>
    </row>
    <row r="10" spans="1:12" ht="15.2" customHeight="1" x14ac:dyDescent="0.25">
      <c r="A10" s="59" t="s">
        <v>44</v>
      </c>
      <c r="B10" s="61">
        <f t="shared" si="3"/>
        <v>84.5</v>
      </c>
      <c r="C10" s="61">
        <f t="shared" si="3"/>
        <v>82.5</v>
      </c>
      <c r="D10" s="88">
        <f t="shared" si="0"/>
        <v>102.4</v>
      </c>
      <c r="E10" s="36">
        <v>15.9</v>
      </c>
      <c r="F10" s="61">
        <v>15.6</v>
      </c>
      <c r="G10" s="88">
        <f t="shared" si="1"/>
        <v>101.9</v>
      </c>
      <c r="H10" s="61">
        <v>68.599999999999994</v>
      </c>
      <c r="I10" s="61">
        <v>66.900000000000006</v>
      </c>
      <c r="J10" s="88">
        <f t="shared" si="2"/>
        <v>102.5</v>
      </c>
      <c r="K10" s="25" t="s">
        <v>45</v>
      </c>
      <c r="L10" s="25"/>
    </row>
    <row r="11" spans="1:12" ht="15.2" customHeight="1" x14ac:dyDescent="0.25">
      <c r="A11" s="59" t="s">
        <v>46</v>
      </c>
      <c r="B11" s="61">
        <f t="shared" si="3"/>
        <v>84.9</v>
      </c>
      <c r="C11" s="61">
        <f t="shared" si="3"/>
        <v>81.399999999999991</v>
      </c>
      <c r="D11" s="88">
        <f t="shared" si="0"/>
        <v>104.3</v>
      </c>
      <c r="E11" s="36">
        <v>2.2000000000000002</v>
      </c>
      <c r="F11" s="61">
        <v>3.6</v>
      </c>
      <c r="G11" s="88">
        <f t="shared" si="1"/>
        <v>61.1</v>
      </c>
      <c r="H11" s="61">
        <v>82.7</v>
      </c>
      <c r="I11" s="61">
        <v>77.8</v>
      </c>
      <c r="J11" s="88">
        <f t="shared" si="2"/>
        <v>106.3</v>
      </c>
      <c r="K11" s="25" t="s">
        <v>47</v>
      </c>
      <c r="L11" s="25"/>
    </row>
    <row r="12" spans="1:12" ht="15.2" customHeight="1" x14ac:dyDescent="0.25">
      <c r="A12" s="59" t="s">
        <v>48</v>
      </c>
      <c r="B12" s="61">
        <f t="shared" si="3"/>
        <v>68.599999999999994</v>
      </c>
      <c r="C12" s="61">
        <f t="shared" si="3"/>
        <v>73</v>
      </c>
      <c r="D12" s="88">
        <f t="shared" si="0"/>
        <v>94</v>
      </c>
      <c r="E12" s="36">
        <v>28.4</v>
      </c>
      <c r="F12" s="61">
        <v>30</v>
      </c>
      <c r="G12" s="88">
        <f t="shared" si="1"/>
        <v>94.7</v>
      </c>
      <c r="H12" s="61">
        <v>40.200000000000003</v>
      </c>
      <c r="I12" s="61">
        <v>43</v>
      </c>
      <c r="J12" s="88">
        <f t="shared" si="2"/>
        <v>93.5</v>
      </c>
      <c r="K12" s="25" t="s">
        <v>49</v>
      </c>
      <c r="L12" s="25"/>
    </row>
    <row r="13" spans="1:12" ht="15" customHeight="1" x14ac:dyDescent="0.25">
      <c r="A13" s="59" t="s">
        <v>50</v>
      </c>
      <c r="B13" s="61">
        <f t="shared" si="3"/>
        <v>129.80000000000001</v>
      </c>
      <c r="C13" s="61">
        <f t="shared" si="3"/>
        <v>124.7</v>
      </c>
      <c r="D13" s="88">
        <f t="shared" si="0"/>
        <v>104.1</v>
      </c>
      <c r="E13" s="36">
        <v>60.2</v>
      </c>
      <c r="F13" s="61">
        <v>55.2</v>
      </c>
      <c r="G13" s="88">
        <f t="shared" si="1"/>
        <v>109.1</v>
      </c>
      <c r="H13" s="61">
        <v>69.599999999999994</v>
      </c>
      <c r="I13" s="36">
        <v>69.5</v>
      </c>
      <c r="J13" s="88">
        <f t="shared" si="2"/>
        <v>100.1</v>
      </c>
      <c r="K13" s="25" t="s">
        <v>51</v>
      </c>
      <c r="L13" s="25"/>
    </row>
    <row r="14" spans="1:12" ht="15.2" customHeight="1" x14ac:dyDescent="0.25">
      <c r="A14" s="59" t="s">
        <v>52</v>
      </c>
      <c r="B14" s="61">
        <f t="shared" si="3"/>
        <v>302.10000000000002</v>
      </c>
      <c r="C14" s="61">
        <f t="shared" si="3"/>
        <v>308.29999999999995</v>
      </c>
      <c r="D14" s="88">
        <f t="shared" si="0"/>
        <v>98</v>
      </c>
      <c r="E14" s="36">
        <v>225.5</v>
      </c>
      <c r="F14" s="61">
        <v>223.7</v>
      </c>
      <c r="G14" s="88">
        <f t="shared" si="1"/>
        <v>100.8</v>
      </c>
      <c r="H14" s="61">
        <v>76.599999999999994</v>
      </c>
      <c r="I14" s="36">
        <v>84.6</v>
      </c>
      <c r="J14" s="88">
        <f t="shared" si="2"/>
        <v>90.5</v>
      </c>
      <c r="K14" s="25" t="s">
        <v>53</v>
      </c>
      <c r="L14" s="25"/>
    </row>
    <row r="15" spans="1:12" ht="15.2" customHeight="1" x14ac:dyDescent="0.25">
      <c r="A15" s="59" t="s">
        <v>54</v>
      </c>
      <c r="B15" s="61">
        <f t="shared" si="3"/>
        <v>70.400000000000006</v>
      </c>
      <c r="C15" s="61">
        <f t="shared" si="3"/>
        <v>70.900000000000006</v>
      </c>
      <c r="D15" s="88">
        <f t="shared" si="0"/>
        <v>99.3</v>
      </c>
      <c r="E15" s="36">
        <v>20.7</v>
      </c>
      <c r="F15" s="61">
        <v>21.1</v>
      </c>
      <c r="G15" s="88">
        <f t="shared" si="1"/>
        <v>98.1</v>
      </c>
      <c r="H15" s="61">
        <v>49.7</v>
      </c>
      <c r="I15" s="36">
        <v>49.8</v>
      </c>
      <c r="J15" s="88">
        <f t="shared" si="2"/>
        <v>99.8</v>
      </c>
      <c r="K15" s="25" t="s">
        <v>55</v>
      </c>
      <c r="L15" s="25"/>
    </row>
    <row r="16" spans="1:12" ht="15.2" customHeight="1" x14ac:dyDescent="0.25">
      <c r="A16" s="59" t="s">
        <v>56</v>
      </c>
      <c r="B16" s="61">
        <f t="shared" si="3"/>
        <v>10.8</v>
      </c>
      <c r="C16" s="61">
        <f t="shared" si="3"/>
        <v>16.600000000000001</v>
      </c>
      <c r="D16" s="88">
        <f t="shared" si="0"/>
        <v>65.099999999999994</v>
      </c>
      <c r="E16" s="36">
        <v>2.7</v>
      </c>
      <c r="F16" s="61">
        <v>4.7</v>
      </c>
      <c r="G16" s="88">
        <f t="shared" si="1"/>
        <v>57.4</v>
      </c>
      <c r="H16" s="61">
        <v>8.1</v>
      </c>
      <c r="I16" s="36">
        <v>11.9</v>
      </c>
      <c r="J16" s="88">
        <f t="shared" si="2"/>
        <v>68.099999999999994</v>
      </c>
      <c r="K16" s="25" t="s">
        <v>57</v>
      </c>
      <c r="L16" s="25"/>
    </row>
    <row r="17" spans="1:244" ht="15.2" customHeight="1" x14ac:dyDescent="0.25">
      <c r="A17" s="59" t="s">
        <v>58</v>
      </c>
      <c r="B17" s="61">
        <f t="shared" si="3"/>
        <v>184.3</v>
      </c>
      <c r="C17" s="61">
        <f t="shared" si="3"/>
        <v>179.2</v>
      </c>
      <c r="D17" s="88">
        <f t="shared" si="0"/>
        <v>102.8</v>
      </c>
      <c r="E17" s="36">
        <v>102.8</v>
      </c>
      <c r="F17" s="61">
        <v>95</v>
      </c>
      <c r="G17" s="88">
        <f t="shared" si="1"/>
        <v>108.2</v>
      </c>
      <c r="H17" s="61">
        <v>81.5</v>
      </c>
      <c r="I17" s="36">
        <v>84.2</v>
      </c>
      <c r="J17" s="88">
        <f t="shared" si="2"/>
        <v>96.8</v>
      </c>
      <c r="K17" s="25" t="s">
        <v>59</v>
      </c>
      <c r="L17" s="25"/>
    </row>
    <row r="18" spans="1:244" ht="15.2" customHeight="1" x14ac:dyDescent="0.25">
      <c r="A18" s="59" t="s">
        <v>60</v>
      </c>
      <c r="B18" s="61">
        <f t="shared" si="3"/>
        <v>56.4</v>
      </c>
      <c r="C18" s="61">
        <f t="shared" si="3"/>
        <v>48.1</v>
      </c>
      <c r="D18" s="88">
        <f t="shared" si="0"/>
        <v>117.3</v>
      </c>
      <c r="E18" s="36">
        <v>5.6</v>
      </c>
      <c r="F18" s="61">
        <v>5.6</v>
      </c>
      <c r="G18" s="88">
        <f t="shared" si="1"/>
        <v>100</v>
      </c>
      <c r="H18" s="61">
        <v>50.8</v>
      </c>
      <c r="I18" s="36">
        <v>42.5</v>
      </c>
      <c r="J18" s="88">
        <f t="shared" si="2"/>
        <v>119.5</v>
      </c>
      <c r="K18" s="25" t="s">
        <v>61</v>
      </c>
      <c r="L18" s="25"/>
    </row>
    <row r="19" spans="1:244" ht="15.2" customHeight="1" x14ac:dyDescent="0.25">
      <c r="A19" s="59" t="s">
        <v>62</v>
      </c>
      <c r="B19" s="61">
        <f t="shared" si="3"/>
        <v>64.099999999999994</v>
      </c>
      <c r="C19" s="61">
        <f t="shared" si="3"/>
        <v>67.400000000000006</v>
      </c>
      <c r="D19" s="88">
        <f t="shared" si="0"/>
        <v>95.1</v>
      </c>
      <c r="E19" s="36">
        <v>10.7</v>
      </c>
      <c r="F19" s="61">
        <v>11.7</v>
      </c>
      <c r="G19" s="88">
        <f t="shared" si="1"/>
        <v>91.5</v>
      </c>
      <c r="H19" s="61">
        <v>53.4</v>
      </c>
      <c r="I19" s="61">
        <v>55.7</v>
      </c>
      <c r="J19" s="88">
        <f t="shared" si="2"/>
        <v>95.9</v>
      </c>
      <c r="K19" s="25" t="s">
        <v>63</v>
      </c>
      <c r="L19" s="25"/>
    </row>
    <row r="20" spans="1:244" ht="15.2" customHeight="1" x14ac:dyDescent="0.25">
      <c r="A20" s="59" t="s">
        <v>64</v>
      </c>
      <c r="B20" s="61">
        <f t="shared" si="3"/>
        <v>98.800000000000011</v>
      </c>
      <c r="C20" s="61">
        <f t="shared" si="3"/>
        <v>105.3</v>
      </c>
      <c r="D20" s="88">
        <f t="shared" si="0"/>
        <v>93.8</v>
      </c>
      <c r="E20" s="36">
        <v>60.2</v>
      </c>
      <c r="F20" s="61">
        <v>66</v>
      </c>
      <c r="G20" s="88">
        <f t="shared" si="1"/>
        <v>91.2</v>
      </c>
      <c r="H20" s="61">
        <v>38.6</v>
      </c>
      <c r="I20" s="61">
        <v>39.299999999999997</v>
      </c>
      <c r="J20" s="88">
        <f t="shared" si="2"/>
        <v>98.2</v>
      </c>
      <c r="K20" s="25" t="s">
        <v>65</v>
      </c>
      <c r="L20" s="25"/>
    </row>
    <row r="21" spans="1:244" ht="15.2" customHeight="1" x14ac:dyDescent="0.25">
      <c r="A21" s="59" t="s">
        <v>66</v>
      </c>
      <c r="B21" s="61">
        <f t="shared" si="3"/>
        <v>82.4</v>
      </c>
      <c r="C21" s="61">
        <f t="shared" si="3"/>
        <v>79.7</v>
      </c>
      <c r="D21" s="88">
        <f t="shared" si="0"/>
        <v>103.4</v>
      </c>
      <c r="E21" s="36">
        <v>28.8</v>
      </c>
      <c r="F21" s="61">
        <v>24.1</v>
      </c>
      <c r="G21" s="88">
        <f t="shared" si="1"/>
        <v>119.5</v>
      </c>
      <c r="H21" s="61">
        <v>53.6</v>
      </c>
      <c r="I21" s="61">
        <v>55.6</v>
      </c>
      <c r="J21" s="88">
        <f t="shared" si="2"/>
        <v>96.4</v>
      </c>
      <c r="K21" s="25" t="s">
        <v>67</v>
      </c>
      <c r="L21" s="25"/>
    </row>
    <row r="22" spans="1:244" ht="15.2" customHeight="1" x14ac:dyDescent="0.25">
      <c r="A22" s="59" t="s">
        <v>68</v>
      </c>
      <c r="B22" s="61">
        <f t="shared" si="3"/>
        <v>66.599999999999994</v>
      </c>
      <c r="C22" s="61">
        <f t="shared" si="3"/>
        <v>65</v>
      </c>
      <c r="D22" s="88">
        <f t="shared" si="0"/>
        <v>102.5</v>
      </c>
      <c r="E22" s="36">
        <v>23.1</v>
      </c>
      <c r="F22" s="61">
        <v>22.3</v>
      </c>
      <c r="G22" s="88">
        <f t="shared" si="1"/>
        <v>103.6</v>
      </c>
      <c r="H22" s="61">
        <v>43.5</v>
      </c>
      <c r="I22" s="61">
        <v>42.7</v>
      </c>
      <c r="J22" s="88">
        <f t="shared" si="2"/>
        <v>101.9</v>
      </c>
      <c r="K22" s="25" t="s">
        <v>69</v>
      </c>
      <c r="L22" s="25"/>
    </row>
    <row r="23" spans="1:244" s="89" customFormat="1" ht="15.2" customHeight="1" x14ac:dyDescent="0.25">
      <c r="A23" s="65" t="s">
        <v>70</v>
      </c>
      <c r="B23" s="61">
        <f t="shared" si="3"/>
        <v>82.699999999999989</v>
      </c>
      <c r="C23" s="61">
        <f t="shared" si="3"/>
        <v>78.900000000000006</v>
      </c>
      <c r="D23" s="88">
        <f t="shared" si="0"/>
        <v>104.8</v>
      </c>
      <c r="E23" s="36">
        <v>35.9</v>
      </c>
      <c r="F23" s="36">
        <v>31.1</v>
      </c>
      <c r="G23" s="88">
        <f t="shared" si="1"/>
        <v>115.4</v>
      </c>
      <c r="H23" s="36">
        <v>46.8</v>
      </c>
      <c r="I23" s="36">
        <v>47.8</v>
      </c>
      <c r="J23" s="88">
        <f t="shared" si="2"/>
        <v>97.9</v>
      </c>
      <c r="K23" s="26" t="s">
        <v>71</v>
      </c>
      <c r="L23" s="26"/>
    </row>
    <row r="24" spans="1:244" s="89" customFormat="1" ht="15.2" customHeight="1" x14ac:dyDescent="0.25">
      <c r="A24" s="65" t="s">
        <v>72</v>
      </c>
      <c r="B24" s="61">
        <f t="shared" si="3"/>
        <v>117.7</v>
      </c>
      <c r="C24" s="61">
        <f t="shared" si="3"/>
        <v>124</v>
      </c>
      <c r="D24" s="88">
        <f t="shared" si="0"/>
        <v>94.9</v>
      </c>
      <c r="E24" s="36">
        <v>45.2</v>
      </c>
      <c r="F24" s="36">
        <v>53.1</v>
      </c>
      <c r="G24" s="88">
        <f t="shared" si="1"/>
        <v>85.1</v>
      </c>
      <c r="H24" s="36">
        <v>72.5</v>
      </c>
      <c r="I24" s="36">
        <v>70.900000000000006</v>
      </c>
      <c r="J24" s="88">
        <f t="shared" si="2"/>
        <v>102.3</v>
      </c>
      <c r="K24" s="26" t="s">
        <v>73</v>
      </c>
      <c r="L24" s="26"/>
    </row>
    <row r="25" spans="1:244" s="89" customFormat="1" ht="15.2" customHeight="1" x14ac:dyDescent="0.25">
      <c r="A25" s="65" t="s">
        <v>120</v>
      </c>
      <c r="B25" s="61">
        <f t="shared" si="3"/>
        <v>66.7</v>
      </c>
      <c r="C25" s="61">
        <f t="shared" si="3"/>
        <v>65.3</v>
      </c>
      <c r="D25" s="88">
        <f t="shared" si="0"/>
        <v>102.1</v>
      </c>
      <c r="E25" s="36">
        <v>14.8</v>
      </c>
      <c r="F25" s="36">
        <v>14.2</v>
      </c>
      <c r="G25" s="88">
        <f t="shared" si="1"/>
        <v>104.2</v>
      </c>
      <c r="H25" s="36">
        <v>51.9</v>
      </c>
      <c r="I25" s="36">
        <v>51.1</v>
      </c>
      <c r="J25" s="88">
        <f t="shared" si="2"/>
        <v>101.6</v>
      </c>
      <c r="K25" s="26" t="s">
        <v>75</v>
      </c>
      <c r="L25" s="26"/>
    </row>
    <row r="26" spans="1:244" s="89" customFormat="1" ht="15.2" customHeight="1" x14ac:dyDescent="0.25">
      <c r="A26" s="65" t="s">
        <v>76</v>
      </c>
      <c r="B26" s="61">
        <f t="shared" si="3"/>
        <v>99.199999999999989</v>
      </c>
      <c r="C26" s="61">
        <f t="shared" si="3"/>
        <v>96.6</v>
      </c>
      <c r="D26" s="88">
        <f t="shared" si="0"/>
        <v>102.7</v>
      </c>
      <c r="E26" s="36">
        <v>45.3</v>
      </c>
      <c r="F26" s="36">
        <v>42.6</v>
      </c>
      <c r="G26" s="88">
        <f t="shared" si="1"/>
        <v>106.3</v>
      </c>
      <c r="H26" s="36">
        <v>53.9</v>
      </c>
      <c r="I26" s="36">
        <v>54</v>
      </c>
      <c r="J26" s="88">
        <f t="shared" si="2"/>
        <v>99.8</v>
      </c>
      <c r="K26" s="26" t="s">
        <v>77</v>
      </c>
      <c r="L26" s="26"/>
    </row>
    <row r="27" spans="1:244" s="89" customFormat="1" ht="15.2" customHeight="1" x14ac:dyDescent="0.25">
      <c r="A27" s="65" t="s">
        <v>78</v>
      </c>
      <c r="B27" s="61">
        <f t="shared" si="3"/>
        <v>449.6</v>
      </c>
      <c r="C27" s="61">
        <f t="shared" si="3"/>
        <v>426.8</v>
      </c>
      <c r="D27" s="88">
        <f t="shared" si="0"/>
        <v>105.3</v>
      </c>
      <c r="E27" s="36">
        <v>409.1</v>
      </c>
      <c r="F27" s="36">
        <v>383.7</v>
      </c>
      <c r="G27" s="88">
        <f t="shared" si="1"/>
        <v>106.6</v>
      </c>
      <c r="H27" s="36">
        <v>40.5</v>
      </c>
      <c r="I27" s="36">
        <v>43.1</v>
      </c>
      <c r="J27" s="88">
        <f t="shared" si="2"/>
        <v>94</v>
      </c>
      <c r="K27" s="26" t="s">
        <v>79</v>
      </c>
      <c r="L27" s="26"/>
    </row>
    <row r="28" spans="1:244" s="89" customFormat="1" ht="15.2" customHeight="1" x14ac:dyDescent="0.25">
      <c r="A28" s="65" t="s">
        <v>80</v>
      </c>
      <c r="B28" s="61">
        <f t="shared" si="3"/>
        <v>63.4</v>
      </c>
      <c r="C28" s="61">
        <f t="shared" si="3"/>
        <v>63.8</v>
      </c>
      <c r="D28" s="88">
        <f t="shared" si="0"/>
        <v>99.4</v>
      </c>
      <c r="E28" s="36">
        <v>20.5</v>
      </c>
      <c r="F28" s="36">
        <v>19.8</v>
      </c>
      <c r="G28" s="88">
        <f t="shared" si="1"/>
        <v>103.5</v>
      </c>
      <c r="H28" s="36">
        <v>42.9</v>
      </c>
      <c r="I28" s="36">
        <v>44</v>
      </c>
      <c r="J28" s="88">
        <f t="shared" si="2"/>
        <v>97.5</v>
      </c>
      <c r="K28" s="26" t="s">
        <v>81</v>
      </c>
      <c r="L28" s="26"/>
    </row>
    <row r="29" spans="1:244" ht="15.2" customHeight="1" x14ac:dyDescent="0.25">
      <c r="A29" s="66" t="s">
        <v>82</v>
      </c>
      <c r="B29" s="61">
        <f t="shared" si="3"/>
        <v>49.1</v>
      </c>
      <c r="C29" s="61">
        <f t="shared" si="3"/>
        <v>51</v>
      </c>
      <c r="D29" s="88">
        <f t="shared" si="0"/>
        <v>96.3</v>
      </c>
      <c r="E29" s="61">
        <v>26.6</v>
      </c>
      <c r="F29" s="61">
        <v>28.3</v>
      </c>
      <c r="G29" s="88">
        <f t="shared" si="1"/>
        <v>94</v>
      </c>
      <c r="H29" s="61">
        <v>22.5</v>
      </c>
      <c r="I29" s="61">
        <v>22.7</v>
      </c>
      <c r="J29" s="88">
        <f t="shared" si="2"/>
        <v>99.1</v>
      </c>
      <c r="K29" s="25" t="s">
        <v>83</v>
      </c>
      <c r="L29" s="25"/>
    </row>
    <row r="30" spans="1:244" ht="42.75" customHeight="1" x14ac:dyDescent="0.25">
      <c r="A30" s="179" t="s">
        <v>29</v>
      </c>
      <c r="B30" s="180"/>
      <c r="C30" s="180"/>
      <c r="D30" s="180"/>
      <c r="E30" s="180"/>
      <c r="F30" s="180"/>
      <c r="G30" s="180"/>
      <c r="H30" s="180"/>
      <c r="I30" s="180"/>
      <c r="J30" s="180"/>
      <c r="K30" s="181"/>
      <c r="L30" s="90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/>
      <c r="CY30" s="91"/>
      <c r="CZ30" s="91"/>
      <c r="DA30" s="91"/>
      <c r="DB30" s="91"/>
      <c r="DC30" s="91"/>
      <c r="DD30" s="91"/>
      <c r="DE30" s="91"/>
      <c r="DF30" s="91"/>
      <c r="DG30" s="91"/>
      <c r="DH30" s="91"/>
      <c r="DI30" s="91"/>
      <c r="DJ30" s="91"/>
      <c r="DK30" s="91"/>
      <c r="DL30" s="91"/>
      <c r="DM30" s="91"/>
      <c r="DN30" s="91"/>
      <c r="DO30" s="91"/>
      <c r="DP30" s="91"/>
      <c r="DQ30" s="91"/>
      <c r="DR30" s="91"/>
      <c r="DS30" s="91"/>
      <c r="DT30" s="91"/>
      <c r="DU30" s="91"/>
      <c r="DV30" s="91"/>
      <c r="DW30" s="91"/>
      <c r="DX30" s="91"/>
      <c r="DY30" s="91"/>
      <c r="DZ30" s="91"/>
      <c r="EA30" s="91"/>
      <c r="EB30" s="91"/>
      <c r="EC30" s="91"/>
      <c r="ED30" s="91"/>
      <c r="EE30" s="91"/>
      <c r="EF30" s="91"/>
      <c r="EG30" s="91"/>
      <c r="EH30" s="91"/>
      <c r="EI30" s="91"/>
      <c r="EJ30" s="91"/>
      <c r="EK30" s="91"/>
      <c r="EL30" s="91"/>
      <c r="EM30" s="91"/>
      <c r="EN30" s="91"/>
      <c r="EO30" s="91"/>
      <c r="EP30" s="91"/>
      <c r="EQ30" s="91"/>
      <c r="ER30" s="91"/>
      <c r="ES30" s="91"/>
      <c r="ET30" s="91"/>
      <c r="EU30" s="91"/>
      <c r="EV30" s="91"/>
      <c r="EW30" s="91"/>
      <c r="EX30" s="91"/>
      <c r="EY30" s="91"/>
      <c r="EZ30" s="91"/>
      <c r="FA30" s="91"/>
      <c r="FB30" s="91"/>
      <c r="FC30" s="91"/>
      <c r="FD30" s="91"/>
      <c r="FE30" s="91"/>
      <c r="FF30" s="91"/>
      <c r="FG30" s="91"/>
      <c r="FH30" s="91"/>
      <c r="FI30" s="91"/>
      <c r="FJ30" s="91"/>
      <c r="FK30" s="91"/>
      <c r="FL30" s="91"/>
      <c r="FM30" s="91"/>
      <c r="FN30" s="91"/>
      <c r="FO30" s="91"/>
      <c r="FP30" s="91"/>
      <c r="FQ30" s="91"/>
      <c r="FR30" s="91"/>
      <c r="FS30" s="91"/>
      <c r="FT30" s="91"/>
      <c r="FU30" s="91"/>
      <c r="FV30" s="91"/>
      <c r="FW30" s="91"/>
      <c r="FX30" s="91"/>
      <c r="FY30" s="91"/>
      <c r="FZ30" s="91"/>
      <c r="GA30" s="91"/>
      <c r="GB30" s="91"/>
      <c r="GC30" s="91"/>
      <c r="GD30" s="91"/>
      <c r="GE30" s="91"/>
      <c r="GF30" s="91"/>
      <c r="GG30" s="91"/>
      <c r="GH30" s="91"/>
      <c r="GI30" s="91"/>
      <c r="GJ30" s="91"/>
      <c r="GK30" s="91"/>
      <c r="GL30" s="91"/>
      <c r="GM30" s="91"/>
      <c r="GN30" s="91"/>
      <c r="GO30" s="91"/>
      <c r="GP30" s="91"/>
      <c r="GQ30" s="91"/>
      <c r="GR30" s="91"/>
      <c r="GS30" s="91"/>
      <c r="GT30" s="91"/>
      <c r="GU30" s="91"/>
      <c r="GV30" s="91"/>
      <c r="GW30" s="91"/>
      <c r="GX30" s="91"/>
      <c r="GY30" s="91"/>
      <c r="GZ30" s="91"/>
      <c r="HA30" s="91"/>
      <c r="HB30" s="91"/>
      <c r="HC30" s="91"/>
      <c r="HD30" s="91"/>
      <c r="HE30" s="91"/>
      <c r="HF30" s="91"/>
      <c r="HG30" s="91"/>
      <c r="HH30" s="91"/>
      <c r="HI30" s="91"/>
      <c r="HJ30" s="91"/>
      <c r="HK30" s="91"/>
      <c r="HL30" s="91"/>
      <c r="HM30" s="91"/>
      <c r="HN30" s="91"/>
      <c r="HO30" s="91"/>
      <c r="HP30" s="91"/>
      <c r="HQ30" s="91"/>
      <c r="HR30" s="91"/>
      <c r="HS30" s="91"/>
      <c r="HT30" s="91"/>
      <c r="HU30" s="91"/>
      <c r="HV30" s="91"/>
      <c r="HW30" s="91"/>
      <c r="HX30" s="91"/>
      <c r="HY30" s="91"/>
      <c r="HZ30" s="91"/>
      <c r="IA30" s="91"/>
      <c r="IB30" s="91"/>
      <c r="IC30" s="91"/>
      <c r="ID30" s="91"/>
      <c r="IE30" s="91"/>
      <c r="IF30" s="91"/>
      <c r="IG30" s="91"/>
      <c r="IH30" s="91"/>
      <c r="II30" s="91"/>
      <c r="IJ30" s="91"/>
    </row>
    <row r="34" spans="2:10" x14ac:dyDescent="0.25">
      <c r="B34" s="92"/>
      <c r="C34" s="92"/>
      <c r="D34" s="92"/>
      <c r="E34" s="92"/>
      <c r="F34" s="92"/>
      <c r="G34" s="92"/>
      <c r="H34" s="92"/>
      <c r="I34" s="92"/>
      <c r="J34" s="92"/>
    </row>
  </sheetData>
  <mergeCells count="8">
    <mergeCell ref="A30:K30"/>
    <mergeCell ref="A1:K1"/>
    <mergeCell ref="I2:K2"/>
    <mergeCell ref="A3:A4"/>
    <mergeCell ref="B3:D3"/>
    <mergeCell ref="E3:G3"/>
    <mergeCell ref="H3:J3"/>
    <mergeCell ref="K3:K4"/>
  </mergeCells>
  <printOptions horizontalCentered="1"/>
  <pageMargins left="0.78740157480314965" right="0.19685039370078741" top="0.19685039370078741" bottom="0.19685039370078741" header="0" footer="0"/>
  <pageSetup paperSize="9" scale="88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="90" zoomScaleNormal="90" workbookViewId="0">
      <selection activeCell="S22" sqref="S22"/>
    </sheetView>
  </sheetViews>
  <sheetFormatPr defaultRowHeight="15.75" x14ac:dyDescent="0.25"/>
  <cols>
    <col min="1" max="1" width="20.7109375" style="53" customWidth="1"/>
    <col min="2" max="5" width="25.7109375" style="53" customWidth="1"/>
    <col min="6" max="6" width="18.7109375" style="53" customWidth="1"/>
    <col min="7" max="256" width="9.140625" style="53"/>
    <col min="257" max="257" width="20.7109375" style="53" customWidth="1"/>
    <col min="258" max="261" width="25.7109375" style="53" customWidth="1"/>
    <col min="262" max="262" width="18.7109375" style="53" customWidth="1"/>
    <col min="263" max="512" width="9.140625" style="53"/>
    <col min="513" max="513" width="20.7109375" style="53" customWidth="1"/>
    <col min="514" max="517" width="25.7109375" style="53" customWidth="1"/>
    <col min="518" max="518" width="18.7109375" style="53" customWidth="1"/>
    <col min="519" max="768" width="9.140625" style="53"/>
    <col min="769" max="769" width="20.7109375" style="53" customWidth="1"/>
    <col min="770" max="773" width="25.7109375" style="53" customWidth="1"/>
    <col min="774" max="774" width="18.7109375" style="53" customWidth="1"/>
    <col min="775" max="1024" width="9.140625" style="53"/>
    <col min="1025" max="1025" width="20.7109375" style="53" customWidth="1"/>
    <col min="1026" max="1029" width="25.7109375" style="53" customWidth="1"/>
    <col min="1030" max="1030" width="18.7109375" style="53" customWidth="1"/>
    <col min="1031" max="1280" width="9.140625" style="53"/>
    <col min="1281" max="1281" width="20.7109375" style="53" customWidth="1"/>
    <col min="1282" max="1285" width="25.7109375" style="53" customWidth="1"/>
    <col min="1286" max="1286" width="18.7109375" style="53" customWidth="1"/>
    <col min="1287" max="1536" width="9.140625" style="53"/>
    <col min="1537" max="1537" width="20.7109375" style="53" customWidth="1"/>
    <col min="1538" max="1541" width="25.7109375" style="53" customWidth="1"/>
    <col min="1542" max="1542" width="18.7109375" style="53" customWidth="1"/>
    <col min="1543" max="1792" width="9.140625" style="53"/>
    <col min="1793" max="1793" width="20.7109375" style="53" customWidth="1"/>
    <col min="1794" max="1797" width="25.7109375" style="53" customWidth="1"/>
    <col min="1798" max="1798" width="18.7109375" style="53" customWidth="1"/>
    <col min="1799" max="2048" width="9.140625" style="53"/>
    <col min="2049" max="2049" width="20.7109375" style="53" customWidth="1"/>
    <col min="2050" max="2053" width="25.7109375" style="53" customWidth="1"/>
    <col min="2054" max="2054" width="18.7109375" style="53" customWidth="1"/>
    <col min="2055" max="2304" width="9.140625" style="53"/>
    <col min="2305" max="2305" width="20.7109375" style="53" customWidth="1"/>
    <col min="2306" max="2309" width="25.7109375" style="53" customWidth="1"/>
    <col min="2310" max="2310" width="18.7109375" style="53" customWidth="1"/>
    <col min="2311" max="2560" width="9.140625" style="53"/>
    <col min="2561" max="2561" width="20.7109375" style="53" customWidth="1"/>
    <col min="2562" max="2565" width="25.7109375" style="53" customWidth="1"/>
    <col min="2566" max="2566" width="18.7109375" style="53" customWidth="1"/>
    <col min="2567" max="2816" width="9.140625" style="53"/>
    <col min="2817" max="2817" width="20.7109375" style="53" customWidth="1"/>
    <col min="2818" max="2821" width="25.7109375" style="53" customWidth="1"/>
    <col min="2822" max="2822" width="18.7109375" style="53" customWidth="1"/>
    <col min="2823" max="3072" width="9.140625" style="53"/>
    <col min="3073" max="3073" width="20.7109375" style="53" customWidth="1"/>
    <col min="3074" max="3077" width="25.7109375" style="53" customWidth="1"/>
    <col min="3078" max="3078" width="18.7109375" style="53" customWidth="1"/>
    <col min="3079" max="3328" width="9.140625" style="53"/>
    <col min="3329" max="3329" width="20.7109375" style="53" customWidth="1"/>
    <col min="3330" max="3333" width="25.7109375" style="53" customWidth="1"/>
    <col min="3334" max="3334" width="18.7109375" style="53" customWidth="1"/>
    <col min="3335" max="3584" width="9.140625" style="53"/>
    <col min="3585" max="3585" width="20.7109375" style="53" customWidth="1"/>
    <col min="3586" max="3589" width="25.7109375" style="53" customWidth="1"/>
    <col min="3590" max="3590" width="18.7109375" style="53" customWidth="1"/>
    <col min="3591" max="3840" width="9.140625" style="53"/>
    <col min="3841" max="3841" width="20.7109375" style="53" customWidth="1"/>
    <col min="3842" max="3845" width="25.7109375" style="53" customWidth="1"/>
    <col min="3846" max="3846" width="18.7109375" style="53" customWidth="1"/>
    <col min="3847" max="4096" width="9.140625" style="53"/>
    <col min="4097" max="4097" width="20.7109375" style="53" customWidth="1"/>
    <col min="4098" max="4101" width="25.7109375" style="53" customWidth="1"/>
    <col min="4102" max="4102" width="18.7109375" style="53" customWidth="1"/>
    <col min="4103" max="4352" width="9.140625" style="53"/>
    <col min="4353" max="4353" width="20.7109375" style="53" customWidth="1"/>
    <col min="4354" max="4357" width="25.7109375" style="53" customWidth="1"/>
    <col min="4358" max="4358" width="18.7109375" style="53" customWidth="1"/>
    <col min="4359" max="4608" width="9.140625" style="53"/>
    <col min="4609" max="4609" width="20.7109375" style="53" customWidth="1"/>
    <col min="4610" max="4613" width="25.7109375" style="53" customWidth="1"/>
    <col min="4614" max="4614" width="18.7109375" style="53" customWidth="1"/>
    <col min="4615" max="4864" width="9.140625" style="53"/>
    <col min="4865" max="4865" width="20.7109375" style="53" customWidth="1"/>
    <col min="4866" max="4869" width="25.7109375" style="53" customWidth="1"/>
    <col min="4870" max="4870" width="18.7109375" style="53" customWidth="1"/>
    <col min="4871" max="5120" width="9.140625" style="53"/>
    <col min="5121" max="5121" width="20.7109375" style="53" customWidth="1"/>
    <col min="5122" max="5125" width="25.7109375" style="53" customWidth="1"/>
    <col min="5126" max="5126" width="18.7109375" style="53" customWidth="1"/>
    <col min="5127" max="5376" width="9.140625" style="53"/>
    <col min="5377" max="5377" width="20.7109375" style="53" customWidth="1"/>
    <col min="5378" max="5381" width="25.7109375" style="53" customWidth="1"/>
    <col min="5382" max="5382" width="18.7109375" style="53" customWidth="1"/>
    <col min="5383" max="5632" width="9.140625" style="53"/>
    <col min="5633" max="5633" width="20.7109375" style="53" customWidth="1"/>
    <col min="5634" max="5637" width="25.7109375" style="53" customWidth="1"/>
    <col min="5638" max="5638" width="18.7109375" style="53" customWidth="1"/>
    <col min="5639" max="5888" width="9.140625" style="53"/>
    <col min="5889" max="5889" width="20.7109375" style="53" customWidth="1"/>
    <col min="5890" max="5893" width="25.7109375" style="53" customWidth="1"/>
    <col min="5894" max="5894" width="18.7109375" style="53" customWidth="1"/>
    <col min="5895" max="6144" width="9.140625" style="53"/>
    <col min="6145" max="6145" width="20.7109375" style="53" customWidth="1"/>
    <col min="6146" max="6149" width="25.7109375" style="53" customWidth="1"/>
    <col min="6150" max="6150" width="18.7109375" style="53" customWidth="1"/>
    <col min="6151" max="6400" width="9.140625" style="53"/>
    <col min="6401" max="6401" width="20.7109375" style="53" customWidth="1"/>
    <col min="6402" max="6405" width="25.7109375" style="53" customWidth="1"/>
    <col min="6406" max="6406" width="18.7109375" style="53" customWidth="1"/>
    <col min="6407" max="6656" width="9.140625" style="53"/>
    <col min="6657" max="6657" width="20.7109375" style="53" customWidth="1"/>
    <col min="6658" max="6661" width="25.7109375" style="53" customWidth="1"/>
    <col min="6662" max="6662" width="18.7109375" style="53" customWidth="1"/>
    <col min="6663" max="6912" width="9.140625" style="53"/>
    <col min="6913" max="6913" width="20.7109375" style="53" customWidth="1"/>
    <col min="6914" max="6917" width="25.7109375" style="53" customWidth="1"/>
    <col min="6918" max="6918" width="18.7109375" style="53" customWidth="1"/>
    <col min="6919" max="7168" width="9.140625" style="53"/>
    <col min="7169" max="7169" width="20.7109375" style="53" customWidth="1"/>
    <col min="7170" max="7173" width="25.7109375" style="53" customWidth="1"/>
    <col min="7174" max="7174" width="18.7109375" style="53" customWidth="1"/>
    <col min="7175" max="7424" width="9.140625" style="53"/>
    <col min="7425" max="7425" width="20.7109375" style="53" customWidth="1"/>
    <col min="7426" max="7429" width="25.7109375" style="53" customWidth="1"/>
    <col min="7430" max="7430" width="18.7109375" style="53" customWidth="1"/>
    <col min="7431" max="7680" width="9.140625" style="53"/>
    <col min="7681" max="7681" width="20.7109375" style="53" customWidth="1"/>
    <col min="7682" max="7685" width="25.7109375" style="53" customWidth="1"/>
    <col min="7686" max="7686" width="18.7109375" style="53" customWidth="1"/>
    <col min="7687" max="7936" width="9.140625" style="53"/>
    <col min="7937" max="7937" width="20.7109375" style="53" customWidth="1"/>
    <col min="7938" max="7941" width="25.7109375" style="53" customWidth="1"/>
    <col min="7942" max="7942" width="18.7109375" style="53" customWidth="1"/>
    <col min="7943" max="8192" width="9.140625" style="53"/>
    <col min="8193" max="8193" width="20.7109375" style="53" customWidth="1"/>
    <col min="8194" max="8197" width="25.7109375" style="53" customWidth="1"/>
    <col min="8198" max="8198" width="18.7109375" style="53" customWidth="1"/>
    <col min="8199" max="8448" width="9.140625" style="53"/>
    <col min="8449" max="8449" width="20.7109375" style="53" customWidth="1"/>
    <col min="8450" max="8453" width="25.7109375" style="53" customWidth="1"/>
    <col min="8454" max="8454" width="18.7109375" style="53" customWidth="1"/>
    <col min="8455" max="8704" width="9.140625" style="53"/>
    <col min="8705" max="8705" width="20.7109375" style="53" customWidth="1"/>
    <col min="8706" max="8709" width="25.7109375" style="53" customWidth="1"/>
    <col min="8710" max="8710" width="18.7109375" style="53" customWidth="1"/>
    <col min="8711" max="8960" width="9.140625" style="53"/>
    <col min="8961" max="8961" width="20.7109375" style="53" customWidth="1"/>
    <col min="8962" max="8965" width="25.7109375" style="53" customWidth="1"/>
    <col min="8966" max="8966" width="18.7109375" style="53" customWidth="1"/>
    <col min="8967" max="9216" width="9.140625" style="53"/>
    <col min="9217" max="9217" width="20.7109375" style="53" customWidth="1"/>
    <col min="9218" max="9221" width="25.7109375" style="53" customWidth="1"/>
    <col min="9222" max="9222" width="18.7109375" style="53" customWidth="1"/>
    <col min="9223" max="9472" width="9.140625" style="53"/>
    <col min="9473" max="9473" width="20.7109375" style="53" customWidth="1"/>
    <col min="9474" max="9477" width="25.7109375" style="53" customWidth="1"/>
    <col min="9478" max="9478" width="18.7109375" style="53" customWidth="1"/>
    <col min="9479" max="9728" width="9.140625" style="53"/>
    <col min="9729" max="9729" width="20.7109375" style="53" customWidth="1"/>
    <col min="9730" max="9733" width="25.7109375" style="53" customWidth="1"/>
    <col min="9734" max="9734" width="18.7109375" style="53" customWidth="1"/>
    <col min="9735" max="9984" width="9.140625" style="53"/>
    <col min="9985" max="9985" width="20.7109375" style="53" customWidth="1"/>
    <col min="9986" max="9989" width="25.7109375" style="53" customWidth="1"/>
    <col min="9990" max="9990" width="18.7109375" style="53" customWidth="1"/>
    <col min="9991" max="10240" width="9.140625" style="53"/>
    <col min="10241" max="10241" width="20.7109375" style="53" customWidth="1"/>
    <col min="10242" max="10245" width="25.7109375" style="53" customWidth="1"/>
    <col min="10246" max="10246" width="18.7109375" style="53" customWidth="1"/>
    <col min="10247" max="10496" width="9.140625" style="53"/>
    <col min="10497" max="10497" width="20.7109375" style="53" customWidth="1"/>
    <col min="10498" max="10501" width="25.7109375" style="53" customWidth="1"/>
    <col min="10502" max="10502" width="18.7109375" style="53" customWidth="1"/>
    <col min="10503" max="10752" width="9.140625" style="53"/>
    <col min="10753" max="10753" width="20.7109375" style="53" customWidth="1"/>
    <col min="10754" max="10757" width="25.7109375" style="53" customWidth="1"/>
    <col min="10758" max="10758" width="18.7109375" style="53" customWidth="1"/>
    <col min="10759" max="11008" width="9.140625" style="53"/>
    <col min="11009" max="11009" width="20.7109375" style="53" customWidth="1"/>
    <col min="11010" max="11013" width="25.7109375" style="53" customWidth="1"/>
    <col min="11014" max="11014" width="18.7109375" style="53" customWidth="1"/>
    <col min="11015" max="11264" width="9.140625" style="53"/>
    <col min="11265" max="11265" width="20.7109375" style="53" customWidth="1"/>
    <col min="11266" max="11269" width="25.7109375" style="53" customWidth="1"/>
    <col min="11270" max="11270" width="18.7109375" style="53" customWidth="1"/>
    <col min="11271" max="11520" width="9.140625" style="53"/>
    <col min="11521" max="11521" width="20.7109375" style="53" customWidth="1"/>
    <col min="11522" max="11525" width="25.7109375" style="53" customWidth="1"/>
    <col min="11526" max="11526" width="18.7109375" style="53" customWidth="1"/>
    <col min="11527" max="11776" width="9.140625" style="53"/>
    <col min="11777" max="11777" width="20.7109375" style="53" customWidth="1"/>
    <col min="11778" max="11781" width="25.7109375" style="53" customWidth="1"/>
    <col min="11782" max="11782" width="18.7109375" style="53" customWidth="1"/>
    <col min="11783" max="12032" width="9.140625" style="53"/>
    <col min="12033" max="12033" width="20.7109375" style="53" customWidth="1"/>
    <col min="12034" max="12037" width="25.7109375" style="53" customWidth="1"/>
    <col min="12038" max="12038" width="18.7109375" style="53" customWidth="1"/>
    <col min="12039" max="12288" width="9.140625" style="53"/>
    <col min="12289" max="12289" width="20.7109375" style="53" customWidth="1"/>
    <col min="12290" max="12293" width="25.7109375" style="53" customWidth="1"/>
    <col min="12294" max="12294" width="18.7109375" style="53" customWidth="1"/>
    <col min="12295" max="12544" width="9.140625" style="53"/>
    <col min="12545" max="12545" width="20.7109375" style="53" customWidth="1"/>
    <col min="12546" max="12549" width="25.7109375" style="53" customWidth="1"/>
    <col min="12550" max="12550" width="18.7109375" style="53" customWidth="1"/>
    <col min="12551" max="12800" width="9.140625" style="53"/>
    <col min="12801" max="12801" width="20.7109375" style="53" customWidth="1"/>
    <col min="12802" max="12805" width="25.7109375" style="53" customWidth="1"/>
    <col min="12806" max="12806" width="18.7109375" style="53" customWidth="1"/>
    <col min="12807" max="13056" width="9.140625" style="53"/>
    <col min="13057" max="13057" width="20.7109375" style="53" customWidth="1"/>
    <col min="13058" max="13061" width="25.7109375" style="53" customWidth="1"/>
    <col min="13062" max="13062" width="18.7109375" style="53" customWidth="1"/>
    <col min="13063" max="13312" width="9.140625" style="53"/>
    <col min="13313" max="13313" width="20.7109375" style="53" customWidth="1"/>
    <col min="13314" max="13317" width="25.7109375" style="53" customWidth="1"/>
    <col min="13318" max="13318" width="18.7109375" style="53" customWidth="1"/>
    <col min="13319" max="13568" width="9.140625" style="53"/>
    <col min="13569" max="13569" width="20.7109375" style="53" customWidth="1"/>
    <col min="13570" max="13573" width="25.7109375" style="53" customWidth="1"/>
    <col min="13574" max="13574" width="18.7109375" style="53" customWidth="1"/>
    <col min="13575" max="13824" width="9.140625" style="53"/>
    <col min="13825" max="13825" width="20.7109375" style="53" customWidth="1"/>
    <col min="13826" max="13829" width="25.7109375" style="53" customWidth="1"/>
    <col min="13830" max="13830" width="18.7109375" style="53" customWidth="1"/>
    <col min="13831" max="14080" width="9.140625" style="53"/>
    <col min="14081" max="14081" width="20.7109375" style="53" customWidth="1"/>
    <col min="14082" max="14085" width="25.7109375" style="53" customWidth="1"/>
    <col min="14086" max="14086" width="18.7109375" style="53" customWidth="1"/>
    <col min="14087" max="14336" width="9.140625" style="53"/>
    <col min="14337" max="14337" width="20.7109375" style="53" customWidth="1"/>
    <col min="14338" max="14341" width="25.7109375" style="53" customWidth="1"/>
    <col min="14342" max="14342" width="18.7109375" style="53" customWidth="1"/>
    <col min="14343" max="14592" width="9.140625" style="53"/>
    <col min="14593" max="14593" width="20.7109375" style="53" customWidth="1"/>
    <col min="14594" max="14597" width="25.7109375" style="53" customWidth="1"/>
    <col min="14598" max="14598" width="18.7109375" style="53" customWidth="1"/>
    <col min="14599" max="14848" width="9.140625" style="53"/>
    <col min="14849" max="14849" width="20.7109375" style="53" customWidth="1"/>
    <col min="14850" max="14853" width="25.7109375" style="53" customWidth="1"/>
    <col min="14854" max="14854" width="18.7109375" style="53" customWidth="1"/>
    <col min="14855" max="15104" width="9.140625" style="53"/>
    <col min="15105" max="15105" width="20.7109375" style="53" customWidth="1"/>
    <col min="15106" max="15109" width="25.7109375" style="53" customWidth="1"/>
    <col min="15110" max="15110" width="18.7109375" style="53" customWidth="1"/>
    <col min="15111" max="15360" width="9.140625" style="53"/>
    <col min="15361" max="15361" width="20.7109375" style="53" customWidth="1"/>
    <col min="15362" max="15365" width="25.7109375" style="53" customWidth="1"/>
    <col min="15366" max="15366" width="18.7109375" style="53" customWidth="1"/>
    <col min="15367" max="15616" width="9.140625" style="53"/>
    <col min="15617" max="15617" width="20.7109375" style="53" customWidth="1"/>
    <col min="15618" max="15621" width="25.7109375" style="53" customWidth="1"/>
    <col min="15622" max="15622" width="18.7109375" style="53" customWidth="1"/>
    <col min="15623" max="15872" width="9.140625" style="53"/>
    <col min="15873" max="15873" width="20.7109375" style="53" customWidth="1"/>
    <col min="15874" max="15877" width="25.7109375" style="53" customWidth="1"/>
    <col min="15878" max="15878" width="18.7109375" style="53" customWidth="1"/>
    <col min="15879" max="16128" width="9.140625" style="53"/>
    <col min="16129" max="16129" width="20.7109375" style="53" customWidth="1"/>
    <col min="16130" max="16133" width="25.7109375" style="53" customWidth="1"/>
    <col min="16134" max="16134" width="18.7109375" style="53" customWidth="1"/>
    <col min="16135" max="16384" width="9.140625" style="53"/>
  </cols>
  <sheetData>
    <row r="1" spans="1:6" ht="69.75" customHeight="1" x14ac:dyDescent="0.3">
      <c r="A1" s="198" t="s">
        <v>320</v>
      </c>
      <c r="B1" s="198"/>
      <c r="C1" s="198"/>
      <c r="D1" s="198"/>
      <c r="E1" s="198"/>
      <c r="F1" s="240"/>
    </row>
    <row r="2" spans="1:6" ht="66.75" customHeight="1" x14ac:dyDescent="0.25">
      <c r="A2" s="239"/>
      <c r="B2" s="232" t="s">
        <v>307</v>
      </c>
      <c r="C2" s="232"/>
      <c r="D2" s="232" t="s">
        <v>308</v>
      </c>
      <c r="E2" s="232"/>
      <c r="F2" s="127"/>
    </row>
    <row r="3" spans="1:6" ht="34.5" customHeight="1" x14ac:dyDescent="0.25">
      <c r="A3" s="239"/>
      <c r="B3" s="54">
        <v>2018</v>
      </c>
      <c r="C3" s="55" t="s">
        <v>119</v>
      </c>
      <c r="D3" s="54">
        <v>2018</v>
      </c>
      <c r="E3" s="55" t="s">
        <v>119</v>
      </c>
      <c r="F3" s="129"/>
    </row>
    <row r="4" spans="1:6" ht="15.95" customHeight="1" x14ac:dyDescent="0.25">
      <c r="A4" s="56" t="s">
        <v>34</v>
      </c>
      <c r="B4" s="111">
        <v>0.2</v>
      </c>
      <c r="C4" s="144">
        <v>85.7</v>
      </c>
      <c r="D4" s="153">
        <v>365</v>
      </c>
      <c r="E4" s="144">
        <v>104.1</v>
      </c>
      <c r="F4" s="21" t="s">
        <v>35</v>
      </c>
    </row>
    <row r="5" spans="1:6" ht="15.95" customHeight="1" x14ac:dyDescent="0.25">
      <c r="A5" s="59" t="s">
        <v>36</v>
      </c>
      <c r="B5" s="61">
        <v>0</v>
      </c>
      <c r="C5" s="61">
        <v>140</v>
      </c>
      <c r="D5" s="60">
        <v>374</v>
      </c>
      <c r="E5" s="61">
        <v>111.4</v>
      </c>
      <c r="F5" s="25" t="s">
        <v>37</v>
      </c>
    </row>
    <row r="6" spans="1:6" ht="15.95" customHeight="1" x14ac:dyDescent="0.25">
      <c r="A6" s="59" t="s">
        <v>38</v>
      </c>
      <c r="B6" s="61">
        <v>0</v>
      </c>
      <c r="C6" s="61">
        <v>40.4</v>
      </c>
      <c r="D6" s="60">
        <v>437</v>
      </c>
      <c r="E6" s="61">
        <v>154.4</v>
      </c>
      <c r="F6" s="25" t="s">
        <v>39</v>
      </c>
    </row>
    <row r="7" spans="1:6" ht="15.95" customHeight="1" x14ac:dyDescent="0.25">
      <c r="A7" s="59" t="s">
        <v>40</v>
      </c>
      <c r="B7" s="61">
        <v>0</v>
      </c>
      <c r="C7" s="61">
        <v>178.3</v>
      </c>
      <c r="D7" s="60">
        <v>337</v>
      </c>
      <c r="E7" s="61">
        <v>106</v>
      </c>
      <c r="F7" s="25" t="s">
        <v>41</v>
      </c>
    </row>
    <row r="8" spans="1:6" ht="15.95" customHeight="1" x14ac:dyDescent="0.25">
      <c r="A8" s="59" t="s">
        <v>42</v>
      </c>
      <c r="B8" s="156" t="s">
        <v>88</v>
      </c>
      <c r="C8" s="156" t="s">
        <v>88</v>
      </c>
      <c r="D8" s="156" t="s">
        <v>88</v>
      </c>
      <c r="E8" s="156" t="s">
        <v>88</v>
      </c>
      <c r="F8" s="25" t="s">
        <v>43</v>
      </c>
    </row>
    <row r="9" spans="1:6" ht="15.95" customHeight="1" x14ac:dyDescent="0.25">
      <c r="A9" s="59" t="s">
        <v>44</v>
      </c>
      <c r="B9" s="61">
        <v>0</v>
      </c>
      <c r="C9" s="61">
        <v>86.8</v>
      </c>
      <c r="D9" s="60">
        <v>358</v>
      </c>
      <c r="E9" s="61">
        <v>100.7</v>
      </c>
      <c r="F9" s="25" t="s">
        <v>45</v>
      </c>
    </row>
    <row r="10" spans="1:6" ht="15.95" customHeight="1" x14ac:dyDescent="0.25">
      <c r="A10" s="59" t="s">
        <v>46</v>
      </c>
      <c r="B10" s="63" t="s">
        <v>90</v>
      </c>
      <c r="C10" s="63" t="s">
        <v>90</v>
      </c>
      <c r="D10" s="63" t="s">
        <v>90</v>
      </c>
      <c r="E10" s="63" t="s">
        <v>90</v>
      </c>
      <c r="F10" s="25" t="s">
        <v>47</v>
      </c>
    </row>
    <row r="11" spans="1:6" ht="15.95" customHeight="1" x14ac:dyDescent="0.25">
      <c r="A11" s="59" t="s">
        <v>48</v>
      </c>
      <c r="B11" s="63">
        <v>0</v>
      </c>
      <c r="C11" s="63">
        <v>250</v>
      </c>
      <c r="D11" s="62">
        <v>320</v>
      </c>
      <c r="E11" s="63">
        <v>160</v>
      </c>
      <c r="F11" s="25" t="s">
        <v>49</v>
      </c>
    </row>
    <row r="12" spans="1:6" ht="15.95" customHeight="1" x14ac:dyDescent="0.25">
      <c r="A12" s="59" t="s">
        <v>50</v>
      </c>
      <c r="B12" s="63" t="s">
        <v>90</v>
      </c>
      <c r="C12" s="63" t="s">
        <v>90</v>
      </c>
      <c r="D12" s="63" t="s">
        <v>90</v>
      </c>
      <c r="E12" s="63" t="s">
        <v>90</v>
      </c>
      <c r="F12" s="25" t="s">
        <v>51</v>
      </c>
    </row>
    <row r="13" spans="1:6" ht="15.95" customHeight="1" x14ac:dyDescent="0.25">
      <c r="A13" s="59" t="s">
        <v>52</v>
      </c>
      <c r="B13" s="61">
        <v>0</v>
      </c>
      <c r="C13" s="61">
        <v>150</v>
      </c>
      <c r="D13" s="60">
        <v>385</v>
      </c>
      <c r="E13" s="61">
        <v>108.3</v>
      </c>
      <c r="F13" s="25" t="s">
        <v>53</v>
      </c>
    </row>
    <row r="14" spans="1:6" ht="15.95" customHeight="1" x14ac:dyDescent="0.25">
      <c r="A14" s="59" t="s">
        <v>54</v>
      </c>
      <c r="B14" s="63" t="s">
        <v>90</v>
      </c>
      <c r="C14" s="63" t="s">
        <v>90</v>
      </c>
      <c r="D14" s="63" t="s">
        <v>90</v>
      </c>
      <c r="E14" s="63" t="s">
        <v>90</v>
      </c>
      <c r="F14" s="25" t="s">
        <v>55</v>
      </c>
    </row>
    <row r="15" spans="1:6" ht="15.95" customHeight="1" x14ac:dyDescent="0.25">
      <c r="A15" s="59" t="s">
        <v>56</v>
      </c>
      <c r="B15" s="63" t="s">
        <v>90</v>
      </c>
      <c r="C15" s="63" t="s">
        <v>90</v>
      </c>
      <c r="D15" s="63" t="s">
        <v>90</v>
      </c>
      <c r="E15" s="63" t="s">
        <v>90</v>
      </c>
      <c r="F15" s="25" t="s">
        <v>57</v>
      </c>
    </row>
    <row r="16" spans="1:6" ht="15.95" customHeight="1" x14ac:dyDescent="0.25">
      <c r="A16" s="59" t="s">
        <v>58</v>
      </c>
      <c r="B16" s="61">
        <v>0</v>
      </c>
      <c r="C16" s="61">
        <v>107.4</v>
      </c>
      <c r="D16" s="60">
        <v>441</v>
      </c>
      <c r="E16" s="61">
        <v>91.7</v>
      </c>
      <c r="F16" s="25" t="s">
        <v>59</v>
      </c>
    </row>
    <row r="17" spans="1:6" ht="15.95" customHeight="1" x14ac:dyDescent="0.25">
      <c r="A17" s="59" t="s">
        <v>60</v>
      </c>
      <c r="B17" s="63" t="s">
        <v>90</v>
      </c>
      <c r="C17" s="63" t="s">
        <v>90</v>
      </c>
      <c r="D17" s="63" t="s">
        <v>90</v>
      </c>
      <c r="E17" s="63" t="s">
        <v>90</v>
      </c>
      <c r="F17" s="25" t="s">
        <v>61</v>
      </c>
    </row>
    <row r="18" spans="1:6" ht="15.95" customHeight="1" x14ac:dyDescent="0.25">
      <c r="A18" s="59" t="s">
        <v>62</v>
      </c>
      <c r="B18" s="63" t="s">
        <v>90</v>
      </c>
      <c r="C18" s="63" t="s">
        <v>90</v>
      </c>
      <c r="D18" s="63" t="s">
        <v>90</v>
      </c>
      <c r="E18" s="63" t="s">
        <v>90</v>
      </c>
      <c r="F18" s="25" t="s">
        <v>63</v>
      </c>
    </row>
    <row r="19" spans="1:6" ht="15.95" customHeight="1" x14ac:dyDescent="0.25">
      <c r="A19" s="59" t="s">
        <v>64</v>
      </c>
      <c r="B19" s="63">
        <v>0</v>
      </c>
      <c r="C19" s="63">
        <v>64.900000000000006</v>
      </c>
      <c r="D19" s="62">
        <v>317</v>
      </c>
      <c r="E19" s="63">
        <v>123.3</v>
      </c>
      <c r="F19" s="25" t="s">
        <v>65</v>
      </c>
    </row>
    <row r="20" spans="1:6" ht="15.95" customHeight="1" x14ac:dyDescent="0.25">
      <c r="A20" s="59" t="s">
        <v>66</v>
      </c>
      <c r="B20" s="156" t="s">
        <v>88</v>
      </c>
      <c r="C20" s="156" t="s">
        <v>88</v>
      </c>
      <c r="D20" s="156" t="s">
        <v>88</v>
      </c>
      <c r="E20" s="156" t="s">
        <v>88</v>
      </c>
      <c r="F20" s="25" t="s">
        <v>67</v>
      </c>
    </row>
    <row r="21" spans="1:6" ht="15.95" customHeight="1" x14ac:dyDescent="0.25">
      <c r="A21" s="59" t="s">
        <v>68</v>
      </c>
      <c r="B21" s="61">
        <v>0.1</v>
      </c>
      <c r="C21" s="61">
        <v>96</v>
      </c>
      <c r="D21" s="60">
        <v>386</v>
      </c>
      <c r="E21" s="61">
        <v>89.1</v>
      </c>
      <c r="F21" s="25" t="s">
        <v>69</v>
      </c>
    </row>
    <row r="22" spans="1:6" ht="15.95" customHeight="1" x14ac:dyDescent="0.25">
      <c r="A22" s="65" t="s">
        <v>70</v>
      </c>
      <c r="B22" s="63" t="s">
        <v>90</v>
      </c>
      <c r="C22" s="63" t="s">
        <v>90</v>
      </c>
      <c r="D22" s="63" t="s">
        <v>90</v>
      </c>
      <c r="E22" s="63" t="s">
        <v>90</v>
      </c>
      <c r="F22" s="26" t="s">
        <v>71</v>
      </c>
    </row>
    <row r="23" spans="1:6" ht="15.95" customHeight="1" x14ac:dyDescent="0.25">
      <c r="A23" s="65" t="s">
        <v>72</v>
      </c>
      <c r="B23" s="63" t="s">
        <v>90</v>
      </c>
      <c r="C23" s="63" t="s">
        <v>90</v>
      </c>
      <c r="D23" s="63" t="s">
        <v>90</v>
      </c>
      <c r="E23" s="63" t="s">
        <v>90</v>
      </c>
      <c r="F23" s="26" t="s">
        <v>73</v>
      </c>
    </row>
    <row r="24" spans="1:6" ht="15.95" customHeight="1" x14ac:dyDescent="0.25">
      <c r="A24" s="65" t="s">
        <v>120</v>
      </c>
      <c r="B24" s="156" t="s">
        <v>88</v>
      </c>
      <c r="C24" s="156" t="s">
        <v>88</v>
      </c>
      <c r="D24" s="156" t="s">
        <v>88</v>
      </c>
      <c r="E24" s="156" t="s">
        <v>88</v>
      </c>
      <c r="F24" s="26" t="s">
        <v>75</v>
      </c>
    </row>
    <row r="25" spans="1:6" ht="15.95" customHeight="1" x14ac:dyDescent="0.25">
      <c r="A25" s="65" t="s">
        <v>76</v>
      </c>
      <c r="B25" s="61">
        <v>0.1</v>
      </c>
      <c r="C25" s="61">
        <v>115</v>
      </c>
      <c r="D25" s="60">
        <v>275</v>
      </c>
      <c r="E25" s="61">
        <v>86.1</v>
      </c>
      <c r="F25" s="26" t="s">
        <v>77</v>
      </c>
    </row>
    <row r="26" spans="1:6" ht="15.95" customHeight="1" x14ac:dyDescent="0.25">
      <c r="A26" s="65" t="s">
        <v>78</v>
      </c>
      <c r="B26" s="63">
        <v>0</v>
      </c>
      <c r="C26" s="63">
        <v>55.6</v>
      </c>
      <c r="D26" s="62">
        <v>340</v>
      </c>
      <c r="E26" s="63">
        <v>72.900000000000006</v>
      </c>
      <c r="F26" s="26" t="s">
        <v>79</v>
      </c>
    </row>
    <row r="27" spans="1:6" ht="15.95" customHeight="1" x14ac:dyDescent="0.25">
      <c r="A27" s="65" t="s">
        <v>80</v>
      </c>
      <c r="B27" s="156" t="s">
        <v>88</v>
      </c>
      <c r="C27" s="156" t="s">
        <v>88</v>
      </c>
      <c r="D27" s="156" t="s">
        <v>88</v>
      </c>
      <c r="E27" s="156" t="s">
        <v>88</v>
      </c>
      <c r="F27" s="26" t="s">
        <v>81</v>
      </c>
    </row>
    <row r="28" spans="1:6" ht="15.95" customHeight="1" x14ac:dyDescent="0.25">
      <c r="A28" s="66" t="s">
        <v>82</v>
      </c>
      <c r="B28" s="61">
        <v>0</v>
      </c>
      <c r="C28" s="61">
        <v>83.3</v>
      </c>
      <c r="D28" s="60">
        <v>397</v>
      </c>
      <c r="E28" s="61">
        <v>104.2</v>
      </c>
      <c r="F28" s="25" t="s">
        <v>83</v>
      </c>
    </row>
    <row r="29" spans="1:6" ht="30.75" customHeight="1" x14ac:dyDescent="0.25">
      <c r="A29" s="180" t="s">
        <v>29</v>
      </c>
      <c r="B29" s="180"/>
      <c r="C29" s="180"/>
      <c r="D29" s="180"/>
      <c r="E29" s="180"/>
      <c r="F29" s="180"/>
    </row>
    <row r="30" spans="1:6" ht="33.75" customHeight="1" x14ac:dyDescent="0.25">
      <c r="A30" s="197" t="s">
        <v>91</v>
      </c>
      <c r="B30" s="197"/>
      <c r="C30" s="197"/>
      <c r="D30" s="197"/>
      <c r="E30" s="197"/>
      <c r="F30" s="197"/>
    </row>
  </sheetData>
  <mergeCells count="6">
    <mergeCell ref="A30:F30"/>
    <mergeCell ref="A1:F1"/>
    <mergeCell ref="A2:A3"/>
    <mergeCell ref="B2:C2"/>
    <mergeCell ref="D2:E2"/>
    <mergeCell ref="A29:F29"/>
  </mergeCells>
  <conditionalFormatting sqref="C4:C7 C16 C21 C25 C28 C13 C9">
    <cfRule type="cellIs" dxfId="128" priority="10" stopIfTrue="1" operator="greaterThanOrEqual">
      <formula>150</formula>
    </cfRule>
  </conditionalFormatting>
  <conditionalFormatting sqref="E4:E7 E21 E25 E28 E16 E13 E9">
    <cfRule type="cellIs" dxfId="127" priority="9" stopIfTrue="1" operator="greaterThanOrEqual">
      <formula>150</formula>
    </cfRule>
  </conditionalFormatting>
  <conditionalFormatting sqref="B11:E11">
    <cfRule type="cellIs" dxfId="126" priority="8" stopIfTrue="1" operator="greaterThanOrEqual">
      <formula>150</formula>
    </cfRule>
  </conditionalFormatting>
  <conditionalFormatting sqref="B19:E19">
    <cfRule type="cellIs" dxfId="125" priority="7" stopIfTrue="1" operator="greaterThanOrEqual">
      <formula>150</formula>
    </cfRule>
  </conditionalFormatting>
  <conditionalFormatting sqref="B26:E26">
    <cfRule type="cellIs" dxfId="124" priority="6" stopIfTrue="1" operator="greaterThanOrEqual">
      <formula>150</formula>
    </cfRule>
  </conditionalFormatting>
  <conditionalFormatting sqref="B12:E12">
    <cfRule type="cellIs" dxfId="123" priority="4" stopIfTrue="1" operator="greaterThanOrEqual">
      <formula>150</formula>
    </cfRule>
  </conditionalFormatting>
  <conditionalFormatting sqref="B10:E10">
    <cfRule type="cellIs" dxfId="122" priority="5" stopIfTrue="1" operator="greaterThanOrEqual">
      <formula>150</formula>
    </cfRule>
  </conditionalFormatting>
  <conditionalFormatting sqref="B14:E15">
    <cfRule type="cellIs" dxfId="121" priority="3" stopIfTrue="1" operator="greaterThanOrEqual">
      <formula>150</formula>
    </cfRule>
  </conditionalFormatting>
  <conditionalFormatting sqref="B17:E18">
    <cfRule type="cellIs" dxfId="120" priority="2" stopIfTrue="1" operator="greaterThanOrEqual">
      <formula>150</formula>
    </cfRule>
  </conditionalFormatting>
  <conditionalFormatting sqref="B22:E23">
    <cfRule type="cellIs" dxfId="119" priority="1" stopIfTrue="1" operator="greaterThanOrEqual">
      <formula>150</formula>
    </cfRule>
  </conditionalFormatting>
  <printOptions horizontalCentered="1"/>
  <pageMargins left="0.78740157480314965" right="0.19685039370078741" top="0.19685039370078741" bottom="0.19685039370078741" header="0" footer="0"/>
  <pageSetup paperSize="9" scale="9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="90" zoomScaleNormal="90" workbookViewId="0">
      <selection activeCell="S22" sqref="S22"/>
    </sheetView>
  </sheetViews>
  <sheetFormatPr defaultRowHeight="15.75" x14ac:dyDescent="0.25"/>
  <cols>
    <col min="1" max="1" width="20.7109375" style="53" customWidth="1"/>
    <col min="2" max="5" width="25.7109375" style="53" customWidth="1"/>
    <col min="6" max="6" width="18.7109375" style="53" customWidth="1"/>
    <col min="7" max="256" width="9.140625" style="53"/>
    <col min="257" max="257" width="20.7109375" style="53" customWidth="1"/>
    <col min="258" max="261" width="25.7109375" style="53" customWidth="1"/>
    <col min="262" max="262" width="18.7109375" style="53" customWidth="1"/>
    <col min="263" max="512" width="9.140625" style="53"/>
    <col min="513" max="513" width="20.7109375" style="53" customWidth="1"/>
    <col min="514" max="517" width="25.7109375" style="53" customWidth="1"/>
    <col min="518" max="518" width="18.7109375" style="53" customWidth="1"/>
    <col min="519" max="768" width="9.140625" style="53"/>
    <col min="769" max="769" width="20.7109375" style="53" customWidth="1"/>
    <col min="770" max="773" width="25.7109375" style="53" customWidth="1"/>
    <col min="774" max="774" width="18.7109375" style="53" customWidth="1"/>
    <col min="775" max="1024" width="9.140625" style="53"/>
    <col min="1025" max="1025" width="20.7109375" style="53" customWidth="1"/>
    <col min="1026" max="1029" width="25.7109375" style="53" customWidth="1"/>
    <col min="1030" max="1030" width="18.7109375" style="53" customWidth="1"/>
    <col min="1031" max="1280" width="9.140625" style="53"/>
    <col min="1281" max="1281" width="20.7109375" style="53" customWidth="1"/>
    <col min="1282" max="1285" width="25.7109375" style="53" customWidth="1"/>
    <col min="1286" max="1286" width="18.7109375" style="53" customWidth="1"/>
    <col min="1287" max="1536" width="9.140625" style="53"/>
    <col min="1537" max="1537" width="20.7109375" style="53" customWidth="1"/>
    <col min="1538" max="1541" width="25.7109375" style="53" customWidth="1"/>
    <col min="1542" max="1542" width="18.7109375" style="53" customWidth="1"/>
    <col min="1543" max="1792" width="9.140625" style="53"/>
    <col min="1793" max="1793" width="20.7109375" style="53" customWidth="1"/>
    <col min="1794" max="1797" width="25.7109375" style="53" customWidth="1"/>
    <col min="1798" max="1798" width="18.7109375" style="53" customWidth="1"/>
    <col min="1799" max="2048" width="9.140625" style="53"/>
    <col min="2049" max="2049" width="20.7109375" style="53" customWidth="1"/>
    <col min="2050" max="2053" width="25.7109375" style="53" customWidth="1"/>
    <col min="2054" max="2054" width="18.7109375" style="53" customWidth="1"/>
    <col min="2055" max="2304" width="9.140625" style="53"/>
    <col min="2305" max="2305" width="20.7109375" style="53" customWidth="1"/>
    <col min="2306" max="2309" width="25.7109375" style="53" customWidth="1"/>
    <col min="2310" max="2310" width="18.7109375" style="53" customWidth="1"/>
    <col min="2311" max="2560" width="9.140625" style="53"/>
    <col min="2561" max="2561" width="20.7109375" style="53" customWidth="1"/>
    <col min="2562" max="2565" width="25.7109375" style="53" customWidth="1"/>
    <col min="2566" max="2566" width="18.7109375" style="53" customWidth="1"/>
    <col min="2567" max="2816" width="9.140625" style="53"/>
    <col min="2817" max="2817" width="20.7109375" style="53" customWidth="1"/>
    <col min="2818" max="2821" width="25.7109375" style="53" customWidth="1"/>
    <col min="2822" max="2822" width="18.7109375" style="53" customWidth="1"/>
    <col min="2823" max="3072" width="9.140625" style="53"/>
    <col min="3073" max="3073" width="20.7109375" style="53" customWidth="1"/>
    <col min="3074" max="3077" width="25.7109375" style="53" customWidth="1"/>
    <col min="3078" max="3078" width="18.7109375" style="53" customWidth="1"/>
    <col min="3079" max="3328" width="9.140625" style="53"/>
    <col min="3329" max="3329" width="20.7109375" style="53" customWidth="1"/>
    <col min="3330" max="3333" width="25.7109375" style="53" customWidth="1"/>
    <col min="3334" max="3334" width="18.7109375" style="53" customWidth="1"/>
    <col min="3335" max="3584" width="9.140625" style="53"/>
    <col min="3585" max="3585" width="20.7109375" style="53" customWidth="1"/>
    <col min="3586" max="3589" width="25.7109375" style="53" customWidth="1"/>
    <col min="3590" max="3590" width="18.7109375" style="53" customWidth="1"/>
    <col min="3591" max="3840" width="9.140625" style="53"/>
    <col min="3841" max="3841" width="20.7109375" style="53" customWidth="1"/>
    <col min="3842" max="3845" width="25.7109375" style="53" customWidth="1"/>
    <col min="3846" max="3846" width="18.7109375" style="53" customWidth="1"/>
    <col min="3847" max="4096" width="9.140625" style="53"/>
    <col min="4097" max="4097" width="20.7109375" style="53" customWidth="1"/>
    <col min="4098" max="4101" width="25.7109375" style="53" customWidth="1"/>
    <col min="4102" max="4102" width="18.7109375" style="53" customWidth="1"/>
    <col min="4103" max="4352" width="9.140625" style="53"/>
    <col min="4353" max="4353" width="20.7109375" style="53" customWidth="1"/>
    <col min="4354" max="4357" width="25.7109375" style="53" customWidth="1"/>
    <col min="4358" max="4358" width="18.7109375" style="53" customWidth="1"/>
    <col min="4359" max="4608" width="9.140625" style="53"/>
    <col min="4609" max="4609" width="20.7109375" style="53" customWidth="1"/>
    <col min="4610" max="4613" width="25.7109375" style="53" customWidth="1"/>
    <col min="4614" max="4614" width="18.7109375" style="53" customWidth="1"/>
    <col min="4615" max="4864" width="9.140625" style="53"/>
    <col min="4865" max="4865" width="20.7109375" style="53" customWidth="1"/>
    <col min="4866" max="4869" width="25.7109375" style="53" customWidth="1"/>
    <col min="4870" max="4870" width="18.7109375" style="53" customWidth="1"/>
    <col min="4871" max="5120" width="9.140625" style="53"/>
    <col min="5121" max="5121" width="20.7109375" style="53" customWidth="1"/>
    <col min="5122" max="5125" width="25.7109375" style="53" customWidth="1"/>
    <col min="5126" max="5126" width="18.7109375" style="53" customWidth="1"/>
    <col min="5127" max="5376" width="9.140625" style="53"/>
    <col min="5377" max="5377" width="20.7109375" style="53" customWidth="1"/>
    <col min="5378" max="5381" width="25.7109375" style="53" customWidth="1"/>
    <col min="5382" max="5382" width="18.7109375" style="53" customWidth="1"/>
    <col min="5383" max="5632" width="9.140625" style="53"/>
    <col min="5633" max="5633" width="20.7109375" style="53" customWidth="1"/>
    <col min="5634" max="5637" width="25.7109375" style="53" customWidth="1"/>
    <col min="5638" max="5638" width="18.7109375" style="53" customWidth="1"/>
    <col min="5639" max="5888" width="9.140625" style="53"/>
    <col min="5889" max="5889" width="20.7109375" style="53" customWidth="1"/>
    <col min="5890" max="5893" width="25.7109375" style="53" customWidth="1"/>
    <col min="5894" max="5894" width="18.7109375" style="53" customWidth="1"/>
    <col min="5895" max="6144" width="9.140625" style="53"/>
    <col min="6145" max="6145" width="20.7109375" style="53" customWidth="1"/>
    <col min="6146" max="6149" width="25.7109375" style="53" customWidth="1"/>
    <col min="6150" max="6150" width="18.7109375" style="53" customWidth="1"/>
    <col min="6151" max="6400" width="9.140625" style="53"/>
    <col min="6401" max="6401" width="20.7109375" style="53" customWidth="1"/>
    <col min="6402" max="6405" width="25.7109375" style="53" customWidth="1"/>
    <col min="6406" max="6406" width="18.7109375" style="53" customWidth="1"/>
    <col min="6407" max="6656" width="9.140625" style="53"/>
    <col min="6657" max="6657" width="20.7109375" style="53" customWidth="1"/>
    <col min="6658" max="6661" width="25.7109375" style="53" customWidth="1"/>
    <col min="6662" max="6662" width="18.7109375" style="53" customWidth="1"/>
    <col min="6663" max="6912" width="9.140625" style="53"/>
    <col min="6913" max="6913" width="20.7109375" style="53" customWidth="1"/>
    <col min="6914" max="6917" width="25.7109375" style="53" customWidth="1"/>
    <col min="6918" max="6918" width="18.7109375" style="53" customWidth="1"/>
    <col min="6919" max="7168" width="9.140625" style="53"/>
    <col min="7169" max="7169" width="20.7109375" style="53" customWidth="1"/>
    <col min="7170" max="7173" width="25.7109375" style="53" customWidth="1"/>
    <col min="7174" max="7174" width="18.7109375" style="53" customWidth="1"/>
    <col min="7175" max="7424" width="9.140625" style="53"/>
    <col min="7425" max="7425" width="20.7109375" style="53" customWidth="1"/>
    <col min="7426" max="7429" width="25.7109375" style="53" customWidth="1"/>
    <col min="7430" max="7430" width="18.7109375" style="53" customWidth="1"/>
    <col min="7431" max="7680" width="9.140625" style="53"/>
    <col min="7681" max="7681" width="20.7109375" style="53" customWidth="1"/>
    <col min="7682" max="7685" width="25.7109375" style="53" customWidth="1"/>
    <col min="7686" max="7686" width="18.7109375" style="53" customWidth="1"/>
    <col min="7687" max="7936" width="9.140625" style="53"/>
    <col min="7937" max="7937" width="20.7109375" style="53" customWidth="1"/>
    <col min="7938" max="7941" width="25.7109375" style="53" customWidth="1"/>
    <col min="7942" max="7942" width="18.7109375" style="53" customWidth="1"/>
    <col min="7943" max="8192" width="9.140625" style="53"/>
    <col min="8193" max="8193" width="20.7109375" style="53" customWidth="1"/>
    <col min="8194" max="8197" width="25.7109375" style="53" customWidth="1"/>
    <col min="8198" max="8198" width="18.7109375" style="53" customWidth="1"/>
    <col min="8199" max="8448" width="9.140625" style="53"/>
    <col min="8449" max="8449" width="20.7109375" style="53" customWidth="1"/>
    <col min="8450" max="8453" width="25.7109375" style="53" customWidth="1"/>
    <col min="8454" max="8454" width="18.7109375" style="53" customWidth="1"/>
    <col min="8455" max="8704" width="9.140625" style="53"/>
    <col min="8705" max="8705" width="20.7109375" style="53" customWidth="1"/>
    <col min="8706" max="8709" width="25.7109375" style="53" customWidth="1"/>
    <col min="8710" max="8710" width="18.7109375" style="53" customWidth="1"/>
    <col min="8711" max="8960" width="9.140625" style="53"/>
    <col min="8961" max="8961" width="20.7109375" style="53" customWidth="1"/>
    <col min="8962" max="8965" width="25.7109375" style="53" customWidth="1"/>
    <col min="8966" max="8966" width="18.7109375" style="53" customWidth="1"/>
    <col min="8967" max="9216" width="9.140625" style="53"/>
    <col min="9217" max="9217" width="20.7109375" style="53" customWidth="1"/>
    <col min="9218" max="9221" width="25.7109375" style="53" customWidth="1"/>
    <col min="9222" max="9222" width="18.7109375" style="53" customWidth="1"/>
    <col min="9223" max="9472" width="9.140625" style="53"/>
    <col min="9473" max="9473" width="20.7109375" style="53" customWidth="1"/>
    <col min="9474" max="9477" width="25.7109375" style="53" customWidth="1"/>
    <col min="9478" max="9478" width="18.7109375" style="53" customWidth="1"/>
    <col min="9479" max="9728" width="9.140625" style="53"/>
    <col min="9729" max="9729" width="20.7109375" style="53" customWidth="1"/>
    <col min="9730" max="9733" width="25.7109375" style="53" customWidth="1"/>
    <col min="9734" max="9734" width="18.7109375" style="53" customWidth="1"/>
    <col min="9735" max="9984" width="9.140625" style="53"/>
    <col min="9985" max="9985" width="20.7109375" style="53" customWidth="1"/>
    <col min="9986" max="9989" width="25.7109375" style="53" customWidth="1"/>
    <col min="9990" max="9990" width="18.7109375" style="53" customWidth="1"/>
    <col min="9991" max="10240" width="9.140625" style="53"/>
    <col min="10241" max="10241" width="20.7109375" style="53" customWidth="1"/>
    <col min="10242" max="10245" width="25.7109375" style="53" customWidth="1"/>
    <col min="10246" max="10246" width="18.7109375" style="53" customWidth="1"/>
    <col min="10247" max="10496" width="9.140625" style="53"/>
    <col min="10497" max="10497" width="20.7109375" style="53" customWidth="1"/>
    <col min="10498" max="10501" width="25.7109375" style="53" customWidth="1"/>
    <col min="10502" max="10502" width="18.7109375" style="53" customWidth="1"/>
    <col min="10503" max="10752" width="9.140625" style="53"/>
    <col min="10753" max="10753" width="20.7109375" style="53" customWidth="1"/>
    <col min="10754" max="10757" width="25.7109375" style="53" customWidth="1"/>
    <col min="10758" max="10758" width="18.7109375" style="53" customWidth="1"/>
    <col min="10759" max="11008" width="9.140625" style="53"/>
    <col min="11009" max="11009" width="20.7109375" style="53" customWidth="1"/>
    <col min="11010" max="11013" width="25.7109375" style="53" customWidth="1"/>
    <col min="11014" max="11014" width="18.7109375" style="53" customWidth="1"/>
    <col min="11015" max="11264" width="9.140625" style="53"/>
    <col min="11265" max="11265" width="20.7109375" style="53" customWidth="1"/>
    <col min="11266" max="11269" width="25.7109375" style="53" customWidth="1"/>
    <col min="11270" max="11270" width="18.7109375" style="53" customWidth="1"/>
    <col min="11271" max="11520" width="9.140625" style="53"/>
    <col min="11521" max="11521" width="20.7109375" style="53" customWidth="1"/>
    <col min="11522" max="11525" width="25.7109375" style="53" customWidth="1"/>
    <col min="11526" max="11526" width="18.7109375" style="53" customWidth="1"/>
    <col min="11527" max="11776" width="9.140625" style="53"/>
    <col min="11777" max="11777" width="20.7109375" style="53" customWidth="1"/>
    <col min="11778" max="11781" width="25.7109375" style="53" customWidth="1"/>
    <col min="11782" max="11782" width="18.7109375" style="53" customWidth="1"/>
    <col min="11783" max="12032" width="9.140625" style="53"/>
    <col min="12033" max="12033" width="20.7109375" style="53" customWidth="1"/>
    <col min="12034" max="12037" width="25.7109375" style="53" customWidth="1"/>
    <col min="12038" max="12038" width="18.7109375" style="53" customWidth="1"/>
    <col min="12039" max="12288" width="9.140625" style="53"/>
    <col min="12289" max="12289" width="20.7109375" style="53" customWidth="1"/>
    <col min="12290" max="12293" width="25.7109375" style="53" customWidth="1"/>
    <col min="12294" max="12294" width="18.7109375" style="53" customWidth="1"/>
    <col min="12295" max="12544" width="9.140625" style="53"/>
    <col min="12545" max="12545" width="20.7109375" style="53" customWidth="1"/>
    <col min="12546" max="12549" width="25.7109375" style="53" customWidth="1"/>
    <col min="12550" max="12550" width="18.7109375" style="53" customWidth="1"/>
    <col min="12551" max="12800" width="9.140625" style="53"/>
    <col min="12801" max="12801" width="20.7109375" style="53" customWidth="1"/>
    <col min="12802" max="12805" width="25.7109375" style="53" customWidth="1"/>
    <col min="12806" max="12806" width="18.7109375" style="53" customWidth="1"/>
    <col min="12807" max="13056" width="9.140625" style="53"/>
    <col min="13057" max="13057" width="20.7109375" style="53" customWidth="1"/>
    <col min="13058" max="13061" width="25.7109375" style="53" customWidth="1"/>
    <col min="13062" max="13062" width="18.7109375" style="53" customWidth="1"/>
    <col min="13063" max="13312" width="9.140625" style="53"/>
    <col min="13313" max="13313" width="20.7109375" style="53" customWidth="1"/>
    <col min="13314" max="13317" width="25.7109375" style="53" customWidth="1"/>
    <col min="13318" max="13318" width="18.7109375" style="53" customWidth="1"/>
    <col min="13319" max="13568" width="9.140625" style="53"/>
    <col min="13569" max="13569" width="20.7109375" style="53" customWidth="1"/>
    <col min="13570" max="13573" width="25.7109375" style="53" customWidth="1"/>
    <col min="13574" max="13574" width="18.7109375" style="53" customWidth="1"/>
    <col min="13575" max="13824" width="9.140625" style="53"/>
    <col min="13825" max="13825" width="20.7109375" style="53" customWidth="1"/>
    <col min="13826" max="13829" width="25.7109375" style="53" customWidth="1"/>
    <col min="13830" max="13830" width="18.7109375" style="53" customWidth="1"/>
    <col min="13831" max="14080" width="9.140625" style="53"/>
    <col min="14081" max="14081" width="20.7109375" style="53" customWidth="1"/>
    <col min="14082" max="14085" width="25.7109375" style="53" customWidth="1"/>
    <col min="14086" max="14086" width="18.7109375" style="53" customWidth="1"/>
    <col min="14087" max="14336" width="9.140625" style="53"/>
    <col min="14337" max="14337" width="20.7109375" style="53" customWidth="1"/>
    <col min="14338" max="14341" width="25.7109375" style="53" customWidth="1"/>
    <col min="14342" max="14342" width="18.7109375" style="53" customWidth="1"/>
    <col min="14343" max="14592" width="9.140625" style="53"/>
    <col min="14593" max="14593" width="20.7109375" style="53" customWidth="1"/>
    <col min="14594" max="14597" width="25.7109375" style="53" customWidth="1"/>
    <col min="14598" max="14598" width="18.7109375" style="53" customWidth="1"/>
    <col min="14599" max="14848" width="9.140625" style="53"/>
    <col min="14849" max="14849" width="20.7109375" style="53" customWidth="1"/>
    <col min="14850" max="14853" width="25.7109375" style="53" customWidth="1"/>
    <col min="14854" max="14854" width="18.7109375" style="53" customWidth="1"/>
    <col min="14855" max="15104" width="9.140625" style="53"/>
    <col min="15105" max="15105" width="20.7109375" style="53" customWidth="1"/>
    <col min="15106" max="15109" width="25.7109375" style="53" customWidth="1"/>
    <col min="15110" max="15110" width="18.7109375" style="53" customWidth="1"/>
    <col min="15111" max="15360" width="9.140625" style="53"/>
    <col min="15361" max="15361" width="20.7109375" style="53" customWidth="1"/>
    <col min="15362" max="15365" width="25.7109375" style="53" customWidth="1"/>
    <col min="15366" max="15366" width="18.7109375" style="53" customWidth="1"/>
    <col min="15367" max="15616" width="9.140625" style="53"/>
    <col min="15617" max="15617" width="20.7109375" style="53" customWidth="1"/>
    <col min="15618" max="15621" width="25.7109375" style="53" customWidth="1"/>
    <col min="15622" max="15622" width="18.7109375" style="53" customWidth="1"/>
    <col min="15623" max="15872" width="9.140625" style="53"/>
    <col min="15873" max="15873" width="20.7109375" style="53" customWidth="1"/>
    <col min="15874" max="15877" width="25.7109375" style="53" customWidth="1"/>
    <col min="15878" max="15878" width="18.7109375" style="53" customWidth="1"/>
    <col min="15879" max="16128" width="9.140625" style="53"/>
    <col min="16129" max="16129" width="20.7109375" style="53" customWidth="1"/>
    <col min="16130" max="16133" width="25.7109375" style="53" customWidth="1"/>
    <col min="16134" max="16134" width="18.7109375" style="53" customWidth="1"/>
    <col min="16135" max="16384" width="9.140625" style="53"/>
  </cols>
  <sheetData>
    <row r="1" spans="1:6" ht="69.75" customHeight="1" x14ac:dyDescent="0.3">
      <c r="A1" s="198" t="s">
        <v>321</v>
      </c>
      <c r="B1" s="198"/>
      <c r="C1" s="198"/>
      <c r="D1" s="198"/>
      <c r="E1" s="198"/>
      <c r="F1" s="240"/>
    </row>
    <row r="2" spans="1:6" ht="65.25" customHeight="1" x14ac:dyDescent="0.25">
      <c r="A2" s="239"/>
      <c r="B2" s="232" t="s">
        <v>307</v>
      </c>
      <c r="C2" s="232"/>
      <c r="D2" s="232" t="s">
        <v>308</v>
      </c>
      <c r="E2" s="232"/>
      <c r="F2" s="127"/>
    </row>
    <row r="3" spans="1:6" ht="27.75" customHeight="1" x14ac:dyDescent="0.25">
      <c r="A3" s="239"/>
      <c r="B3" s="54">
        <v>2018</v>
      </c>
      <c r="C3" s="55" t="s">
        <v>119</v>
      </c>
      <c r="D3" s="54">
        <v>2018</v>
      </c>
      <c r="E3" s="55" t="s">
        <v>119</v>
      </c>
      <c r="F3" s="129"/>
    </row>
    <row r="4" spans="1:6" ht="15.95" customHeight="1" x14ac:dyDescent="0.25">
      <c r="A4" s="56" t="s">
        <v>34</v>
      </c>
      <c r="B4" s="111">
        <v>528.09999999999991</v>
      </c>
      <c r="C4" s="144">
        <v>91.5</v>
      </c>
      <c r="D4" s="148">
        <v>2.2999999999999998</v>
      </c>
      <c r="E4" s="144">
        <v>95.8</v>
      </c>
      <c r="F4" s="21" t="s">
        <v>35</v>
      </c>
    </row>
    <row r="5" spans="1:6" ht="15.95" customHeight="1" x14ac:dyDescent="0.25">
      <c r="A5" s="59" t="s">
        <v>36</v>
      </c>
      <c r="B5" s="63" t="s">
        <v>90</v>
      </c>
      <c r="C5" s="63" t="s">
        <v>90</v>
      </c>
      <c r="D5" s="63" t="s">
        <v>90</v>
      </c>
      <c r="E5" s="63" t="s">
        <v>90</v>
      </c>
      <c r="F5" s="25" t="s">
        <v>37</v>
      </c>
    </row>
    <row r="6" spans="1:6" ht="15.95" customHeight="1" x14ac:dyDescent="0.25">
      <c r="A6" s="59" t="s">
        <v>38</v>
      </c>
      <c r="B6" s="156" t="s">
        <v>88</v>
      </c>
      <c r="C6" s="156" t="s">
        <v>88</v>
      </c>
      <c r="D6" s="156" t="s">
        <v>88</v>
      </c>
      <c r="E6" s="156" t="s">
        <v>88</v>
      </c>
      <c r="F6" s="25" t="s">
        <v>39</v>
      </c>
    </row>
    <row r="7" spans="1:6" ht="15.95" customHeight="1" x14ac:dyDescent="0.25">
      <c r="A7" s="59" t="s">
        <v>40</v>
      </c>
      <c r="B7" s="63" t="s">
        <v>90</v>
      </c>
      <c r="C7" s="63" t="s">
        <v>90</v>
      </c>
      <c r="D7" s="63" t="s">
        <v>90</v>
      </c>
      <c r="E7" s="63" t="s">
        <v>90</v>
      </c>
      <c r="F7" s="25" t="s">
        <v>41</v>
      </c>
    </row>
    <row r="8" spans="1:6" ht="15.95" customHeight="1" x14ac:dyDescent="0.25">
      <c r="A8" s="59" t="s">
        <v>42</v>
      </c>
      <c r="B8" s="63" t="s">
        <v>90</v>
      </c>
      <c r="C8" s="63" t="s">
        <v>90</v>
      </c>
      <c r="D8" s="63" t="s">
        <v>90</v>
      </c>
      <c r="E8" s="63" t="s">
        <v>90</v>
      </c>
      <c r="F8" s="25" t="s">
        <v>43</v>
      </c>
    </row>
    <row r="9" spans="1:6" ht="15.95" customHeight="1" x14ac:dyDescent="0.25">
      <c r="A9" s="59" t="s">
        <v>44</v>
      </c>
      <c r="B9" s="156" t="s">
        <v>88</v>
      </c>
      <c r="C9" s="156" t="s">
        <v>88</v>
      </c>
      <c r="D9" s="156" t="s">
        <v>88</v>
      </c>
      <c r="E9" s="156" t="s">
        <v>88</v>
      </c>
      <c r="F9" s="25" t="s">
        <v>45</v>
      </c>
    </row>
    <row r="10" spans="1:6" ht="15.95" customHeight="1" x14ac:dyDescent="0.25">
      <c r="A10" s="59" t="s">
        <v>46</v>
      </c>
      <c r="B10" s="156" t="s">
        <v>88</v>
      </c>
      <c r="C10" s="156" t="s">
        <v>88</v>
      </c>
      <c r="D10" s="156" t="s">
        <v>88</v>
      </c>
      <c r="E10" s="156" t="s">
        <v>88</v>
      </c>
      <c r="F10" s="25" t="s">
        <v>47</v>
      </c>
    </row>
    <row r="11" spans="1:6" ht="15.95" customHeight="1" x14ac:dyDescent="0.25">
      <c r="A11" s="59" t="s">
        <v>48</v>
      </c>
      <c r="B11" s="156" t="s">
        <v>88</v>
      </c>
      <c r="C11" s="156" t="s">
        <v>88</v>
      </c>
      <c r="D11" s="156" t="s">
        <v>88</v>
      </c>
      <c r="E11" s="156" t="s">
        <v>88</v>
      </c>
      <c r="F11" s="25" t="s">
        <v>49</v>
      </c>
    </row>
    <row r="12" spans="1:6" ht="15.95" customHeight="1" x14ac:dyDescent="0.25">
      <c r="A12" s="59" t="s">
        <v>50</v>
      </c>
      <c r="B12" s="156" t="s">
        <v>88</v>
      </c>
      <c r="C12" s="156" t="s">
        <v>88</v>
      </c>
      <c r="D12" s="156" t="s">
        <v>88</v>
      </c>
      <c r="E12" s="156" t="s">
        <v>88</v>
      </c>
      <c r="F12" s="25" t="s">
        <v>51</v>
      </c>
    </row>
    <row r="13" spans="1:6" ht="15.95" customHeight="1" x14ac:dyDescent="0.25">
      <c r="A13" s="59" t="s">
        <v>52</v>
      </c>
      <c r="B13" s="63" t="s">
        <v>90</v>
      </c>
      <c r="C13" s="63" t="s">
        <v>90</v>
      </c>
      <c r="D13" s="63" t="s">
        <v>90</v>
      </c>
      <c r="E13" s="63" t="s">
        <v>90</v>
      </c>
      <c r="F13" s="25" t="s">
        <v>53</v>
      </c>
    </row>
    <row r="14" spans="1:6" ht="15.95" customHeight="1" x14ac:dyDescent="0.25">
      <c r="A14" s="59" t="s">
        <v>54</v>
      </c>
      <c r="B14" s="156" t="s">
        <v>88</v>
      </c>
      <c r="C14" s="156" t="s">
        <v>88</v>
      </c>
      <c r="D14" s="156" t="s">
        <v>88</v>
      </c>
      <c r="E14" s="156" t="s">
        <v>88</v>
      </c>
      <c r="F14" s="25" t="s">
        <v>55</v>
      </c>
    </row>
    <row r="15" spans="1:6" ht="15.95" customHeight="1" x14ac:dyDescent="0.25">
      <c r="A15" s="59" t="s">
        <v>56</v>
      </c>
      <c r="B15" s="156" t="s">
        <v>88</v>
      </c>
      <c r="C15" s="156" t="s">
        <v>88</v>
      </c>
      <c r="D15" s="156" t="s">
        <v>88</v>
      </c>
      <c r="E15" s="156" t="s">
        <v>88</v>
      </c>
      <c r="F15" s="25" t="s">
        <v>57</v>
      </c>
    </row>
    <row r="16" spans="1:6" ht="15.95" customHeight="1" x14ac:dyDescent="0.25">
      <c r="A16" s="59" t="s">
        <v>58</v>
      </c>
      <c r="B16" s="156" t="s">
        <v>88</v>
      </c>
      <c r="C16" s="156" t="s">
        <v>88</v>
      </c>
      <c r="D16" s="156" t="s">
        <v>88</v>
      </c>
      <c r="E16" s="156" t="s">
        <v>88</v>
      </c>
      <c r="F16" s="25" t="s">
        <v>59</v>
      </c>
    </row>
    <row r="17" spans="1:6" ht="15.95" customHeight="1" x14ac:dyDescent="0.25">
      <c r="A17" s="59" t="s">
        <v>60</v>
      </c>
      <c r="B17" s="156" t="s">
        <v>88</v>
      </c>
      <c r="C17" s="156" t="s">
        <v>88</v>
      </c>
      <c r="D17" s="156" t="s">
        <v>88</v>
      </c>
      <c r="E17" s="156" t="s">
        <v>88</v>
      </c>
      <c r="F17" s="25" t="s">
        <v>61</v>
      </c>
    </row>
    <row r="18" spans="1:6" ht="15.95" customHeight="1" x14ac:dyDescent="0.25">
      <c r="A18" s="59" t="s">
        <v>62</v>
      </c>
      <c r="B18" s="63" t="s">
        <v>90</v>
      </c>
      <c r="C18" s="63" t="s">
        <v>90</v>
      </c>
      <c r="D18" s="63" t="s">
        <v>90</v>
      </c>
      <c r="E18" s="63" t="s">
        <v>90</v>
      </c>
      <c r="F18" s="25" t="s">
        <v>63</v>
      </c>
    </row>
    <row r="19" spans="1:6" ht="15.95" customHeight="1" x14ac:dyDescent="0.25">
      <c r="A19" s="59" t="s">
        <v>64</v>
      </c>
      <c r="B19" s="156" t="s">
        <v>88</v>
      </c>
      <c r="C19" s="156" t="s">
        <v>88</v>
      </c>
      <c r="D19" s="156" t="s">
        <v>88</v>
      </c>
      <c r="E19" s="156" t="s">
        <v>88</v>
      </c>
      <c r="F19" s="25" t="s">
        <v>65</v>
      </c>
    </row>
    <row r="20" spans="1:6" ht="15.95" customHeight="1" x14ac:dyDescent="0.25">
      <c r="A20" s="59" t="s">
        <v>66</v>
      </c>
      <c r="B20" s="156" t="s">
        <v>88</v>
      </c>
      <c r="C20" s="156" t="s">
        <v>88</v>
      </c>
      <c r="D20" s="156" t="s">
        <v>88</v>
      </c>
      <c r="E20" s="156" t="s">
        <v>88</v>
      </c>
      <c r="F20" s="25" t="s">
        <v>67</v>
      </c>
    </row>
    <row r="21" spans="1:6" ht="15.95" customHeight="1" x14ac:dyDescent="0.25">
      <c r="A21" s="59" t="s">
        <v>68</v>
      </c>
      <c r="B21" s="156" t="s">
        <v>88</v>
      </c>
      <c r="C21" s="156" t="s">
        <v>88</v>
      </c>
      <c r="D21" s="156" t="s">
        <v>88</v>
      </c>
      <c r="E21" s="156" t="s">
        <v>88</v>
      </c>
      <c r="F21" s="25" t="s">
        <v>69</v>
      </c>
    </row>
    <row r="22" spans="1:6" ht="15.95" customHeight="1" x14ac:dyDescent="0.25">
      <c r="A22" s="65" t="s">
        <v>70</v>
      </c>
      <c r="B22" s="156" t="s">
        <v>88</v>
      </c>
      <c r="C22" s="156" t="s">
        <v>88</v>
      </c>
      <c r="D22" s="156" t="s">
        <v>88</v>
      </c>
      <c r="E22" s="156" t="s">
        <v>88</v>
      </c>
      <c r="F22" s="26" t="s">
        <v>71</v>
      </c>
    </row>
    <row r="23" spans="1:6" ht="15.95" customHeight="1" x14ac:dyDescent="0.25">
      <c r="A23" s="65" t="s">
        <v>72</v>
      </c>
      <c r="B23" s="63" t="s">
        <v>90</v>
      </c>
      <c r="C23" s="63" t="s">
        <v>90</v>
      </c>
      <c r="D23" s="63" t="s">
        <v>90</v>
      </c>
      <c r="E23" s="63" t="s">
        <v>90</v>
      </c>
      <c r="F23" s="26" t="s">
        <v>73</v>
      </c>
    </row>
    <row r="24" spans="1:6" ht="15.95" customHeight="1" x14ac:dyDescent="0.25">
      <c r="A24" s="65" t="s">
        <v>120</v>
      </c>
      <c r="B24" s="156" t="s">
        <v>88</v>
      </c>
      <c r="C24" s="156" t="s">
        <v>88</v>
      </c>
      <c r="D24" s="156" t="s">
        <v>88</v>
      </c>
      <c r="E24" s="156" t="s">
        <v>88</v>
      </c>
      <c r="F24" s="26" t="s">
        <v>75</v>
      </c>
    </row>
    <row r="25" spans="1:6" ht="15.95" customHeight="1" x14ac:dyDescent="0.25">
      <c r="A25" s="65" t="s">
        <v>76</v>
      </c>
      <c r="B25" s="156" t="s">
        <v>88</v>
      </c>
      <c r="C25" s="156" t="s">
        <v>88</v>
      </c>
      <c r="D25" s="156" t="s">
        <v>88</v>
      </c>
      <c r="E25" s="156" t="s">
        <v>88</v>
      </c>
      <c r="F25" s="26" t="s">
        <v>77</v>
      </c>
    </row>
    <row r="26" spans="1:6" ht="15.95" customHeight="1" x14ac:dyDescent="0.25">
      <c r="A26" s="65" t="s">
        <v>78</v>
      </c>
      <c r="B26" s="63" t="s">
        <v>90</v>
      </c>
      <c r="C26" s="63" t="s">
        <v>90</v>
      </c>
      <c r="D26" s="63" t="s">
        <v>90</v>
      </c>
      <c r="E26" s="63" t="s">
        <v>90</v>
      </c>
      <c r="F26" s="26" t="s">
        <v>79</v>
      </c>
    </row>
    <row r="27" spans="1:6" ht="15.95" customHeight="1" x14ac:dyDescent="0.25">
      <c r="A27" s="65" t="s">
        <v>80</v>
      </c>
      <c r="B27" s="63" t="s">
        <v>90</v>
      </c>
      <c r="C27" s="63" t="s">
        <v>90</v>
      </c>
      <c r="D27" s="63" t="s">
        <v>90</v>
      </c>
      <c r="E27" s="63" t="s">
        <v>90</v>
      </c>
      <c r="F27" s="26" t="s">
        <v>81</v>
      </c>
    </row>
    <row r="28" spans="1:6" ht="15.95" customHeight="1" x14ac:dyDescent="0.25">
      <c r="A28" s="66" t="s">
        <v>82</v>
      </c>
      <c r="B28" s="156" t="s">
        <v>88</v>
      </c>
      <c r="C28" s="156" t="s">
        <v>88</v>
      </c>
      <c r="D28" s="156" t="s">
        <v>88</v>
      </c>
      <c r="E28" s="156" t="s">
        <v>88</v>
      </c>
      <c r="F28" s="25" t="s">
        <v>83</v>
      </c>
    </row>
    <row r="29" spans="1:6" ht="32.25" customHeight="1" x14ac:dyDescent="0.25">
      <c r="A29" s="241" t="s">
        <v>29</v>
      </c>
      <c r="B29" s="241"/>
      <c r="C29" s="241"/>
      <c r="D29" s="241"/>
      <c r="E29" s="241"/>
      <c r="F29" s="241"/>
    </row>
    <row r="30" spans="1:6" ht="41.25" customHeight="1" x14ac:dyDescent="0.25">
      <c r="A30" s="197" t="s">
        <v>91</v>
      </c>
      <c r="B30" s="197"/>
      <c r="C30" s="197"/>
      <c r="D30" s="197"/>
      <c r="E30" s="197"/>
      <c r="F30" s="197"/>
    </row>
  </sheetData>
  <mergeCells count="6">
    <mergeCell ref="A30:F30"/>
    <mergeCell ref="A1:F1"/>
    <mergeCell ref="A2:A3"/>
    <mergeCell ref="B2:C2"/>
    <mergeCell ref="D2:E2"/>
    <mergeCell ref="A29:F29"/>
  </mergeCells>
  <conditionalFormatting sqref="C4">
    <cfRule type="cellIs" dxfId="118" priority="9" stopIfTrue="1" operator="greaterThanOrEqual">
      <formula>150</formula>
    </cfRule>
  </conditionalFormatting>
  <conditionalFormatting sqref="E4">
    <cfRule type="cellIs" dxfId="117" priority="8" stopIfTrue="1" operator="greaterThanOrEqual">
      <formula>150</formula>
    </cfRule>
  </conditionalFormatting>
  <conditionalFormatting sqref="B5:E5">
    <cfRule type="cellIs" dxfId="116" priority="7" stopIfTrue="1" operator="greaterThanOrEqual">
      <formula>150</formula>
    </cfRule>
  </conditionalFormatting>
  <conditionalFormatting sqref="B7:E8">
    <cfRule type="cellIs" dxfId="115" priority="6" stopIfTrue="1" operator="greaterThanOrEqual">
      <formula>150</formula>
    </cfRule>
  </conditionalFormatting>
  <conditionalFormatting sqref="B13:E13">
    <cfRule type="cellIs" dxfId="114" priority="5" stopIfTrue="1" operator="greaterThanOrEqual">
      <formula>150</formula>
    </cfRule>
  </conditionalFormatting>
  <conditionalFormatting sqref="B18:E18">
    <cfRule type="cellIs" dxfId="113" priority="4" stopIfTrue="1" operator="greaterThanOrEqual">
      <formula>150</formula>
    </cfRule>
  </conditionalFormatting>
  <conditionalFormatting sqref="B27:E27">
    <cfRule type="cellIs" dxfId="112" priority="3" stopIfTrue="1" operator="greaterThanOrEqual">
      <formula>150</formula>
    </cfRule>
  </conditionalFormatting>
  <conditionalFormatting sqref="B23:E23">
    <cfRule type="cellIs" dxfId="111" priority="1" stopIfTrue="1" operator="greaterThanOrEqual">
      <formula>150</formula>
    </cfRule>
  </conditionalFormatting>
  <conditionalFormatting sqref="B26:E26">
    <cfRule type="cellIs" dxfId="110" priority="2" stopIfTrue="1" operator="greaterThanOrEqual">
      <formula>150</formula>
    </cfRule>
  </conditionalFormatting>
  <printOptions horizontalCentered="1"/>
  <pageMargins left="0.78740157480314965" right="0.19685039370078741" top="0.19685039370078741" bottom="0.19685039370078741" header="0" footer="0"/>
  <pageSetup paperSize="9" scale="9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="90" zoomScaleNormal="90" workbookViewId="0">
      <selection activeCell="S22" sqref="S22"/>
    </sheetView>
  </sheetViews>
  <sheetFormatPr defaultRowHeight="15.75" x14ac:dyDescent="0.25"/>
  <cols>
    <col min="1" max="1" width="23.7109375" style="53" customWidth="1"/>
    <col min="2" max="2" width="12.7109375" style="53" customWidth="1"/>
    <col min="3" max="3" width="16.42578125" style="53" customWidth="1"/>
    <col min="4" max="4" width="13.28515625" style="53" customWidth="1"/>
    <col min="5" max="5" width="15.5703125" style="53" customWidth="1"/>
    <col min="6" max="6" width="15.42578125" style="53" customWidth="1"/>
    <col min="7" max="7" width="16.28515625" style="53" customWidth="1"/>
    <col min="8" max="8" width="21.28515625" style="53" customWidth="1"/>
    <col min="9" max="256" width="9.140625" style="53"/>
    <col min="257" max="257" width="23.7109375" style="53" customWidth="1"/>
    <col min="258" max="258" width="12.7109375" style="53" customWidth="1"/>
    <col min="259" max="259" width="16.42578125" style="53" customWidth="1"/>
    <col min="260" max="260" width="13.28515625" style="53" customWidth="1"/>
    <col min="261" max="261" width="15.5703125" style="53" customWidth="1"/>
    <col min="262" max="262" width="15.42578125" style="53" customWidth="1"/>
    <col min="263" max="263" width="16.28515625" style="53" customWidth="1"/>
    <col min="264" max="264" width="21.28515625" style="53" customWidth="1"/>
    <col min="265" max="512" width="9.140625" style="53"/>
    <col min="513" max="513" width="23.7109375" style="53" customWidth="1"/>
    <col min="514" max="514" width="12.7109375" style="53" customWidth="1"/>
    <col min="515" max="515" width="16.42578125" style="53" customWidth="1"/>
    <col min="516" max="516" width="13.28515625" style="53" customWidth="1"/>
    <col min="517" max="517" width="15.5703125" style="53" customWidth="1"/>
    <col min="518" max="518" width="15.42578125" style="53" customWidth="1"/>
    <col min="519" max="519" width="16.28515625" style="53" customWidth="1"/>
    <col min="520" max="520" width="21.28515625" style="53" customWidth="1"/>
    <col min="521" max="768" width="9.140625" style="53"/>
    <col min="769" max="769" width="23.7109375" style="53" customWidth="1"/>
    <col min="770" max="770" width="12.7109375" style="53" customWidth="1"/>
    <col min="771" max="771" width="16.42578125" style="53" customWidth="1"/>
    <col min="772" max="772" width="13.28515625" style="53" customWidth="1"/>
    <col min="773" max="773" width="15.5703125" style="53" customWidth="1"/>
    <col min="774" max="774" width="15.42578125" style="53" customWidth="1"/>
    <col min="775" max="775" width="16.28515625" style="53" customWidth="1"/>
    <col min="776" max="776" width="21.28515625" style="53" customWidth="1"/>
    <col min="777" max="1024" width="9.140625" style="53"/>
    <col min="1025" max="1025" width="23.7109375" style="53" customWidth="1"/>
    <col min="1026" max="1026" width="12.7109375" style="53" customWidth="1"/>
    <col min="1027" max="1027" width="16.42578125" style="53" customWidth="1"/>
    <col min="1028" max="1028" width="13.28515625" style="53" customWidth="1"/>
    <col min="1029" max="1029" width="15.5703125" style="53" customWidth="1"/>
    <col min="1030" max="1030" width="15.42578125" style="53" customWidth="1"/>
    <col min="1031" max="1031" width="16.28515625" style="53" customWidth="1"/>
    <col min="1032" max="1032" width="21.28515625" style="53" customWidth="1"/>
    <col min="1033" max="1280" width="9.140625" style="53"/>
    <col min="1281" max="1281" width="23.7109375" style="53" customWidth="1"/>
    <col min="1282" max="1282" width="12.7109375" style="53" customWidth="1"/>
    <col min="1283" max="1283" width="16.42578125" style="53" customWidth="1"/>
    <col min="1284" max="1284" width="13.28515625" style="53" customWidth="1"/>
    <col min="1285" max="1285" width="15.5703125" style="53" customWidth="1"/>
    <col min="1286" max="1286" width="15.42578125" style="53" customWidth="1"/>
    <col min="1287" max="1287" width="16.28515625" style="53" customWidth="1"/>
    <col min="1288" max="1288" width="21.28515625" style="53" customWidth="1"/>
    <col min="1289" max="1536" width="9.140625" style="53"/>
    <col min="1537" max="1537" width="23.7109375" style="53" customWidth="1"/>
    <col min="1538" max="1538" width="12.7109375" style="53" customWidth="1"/>
    <col min="1539" max="1539" width="16.42578125" style="53" customWidth="1"/>
    <col min="1540" max="1540" width="13.28515625" style="53" customWidth="1"/>
    <col min="1541" max="1541" width="15.5703125" style="53" customWidth="1"/>
    <col min="1542" max="1542" width="15.42578125" style="53" customWidth="1"/>
    <col min="1543" max="1543" width="16.28515625" style="53" customWidth="1"/>
    <col min="1544" max="1544" width="21.28515625" style="53" customWidth="1"/>
    <col min="1545" max="1792" width="9.140625" style="53"/>
    <col min="1793" max="1793" width="23.7109375" style="53" customWidth="1"/>
    <col min="1794" max="1794" width="12.7109375" style="53" customWidth="1"/>
    <col min="1795" max="1795" width="16.42578125" style="53" customWidth="1"/>
    <col min="1796" max="1796" width="13.28515625" style="53" customWidth="1"/>
    <col min="1797" max="1797" width="15.5703125" style="53" customWidth="1"/>
    <col min="1798" max="1798" width="15.42578125" style="53" customWidth="1"/>
    <col min="1799" max="1799" width="16.28515625" style="53" customWidth="1"/>
    <col min="1800" max="1800" width="21.28515625" style="53" customWidth="1"/>
    <col min="1801" max="2048" width="9.140625" style="53"/>
    <col min="2049" max="2049" width="23.7109375" style="53" customWidth="1"/>
    <col min="2050" max="2050" width="12.7109375" style="53" customWidth="1"/>
    <col min="2051" max="2051" width="16.42578125" style="53" customWidth="1"/>
    <col min="2052" max="2052" width="13.28515625" style="53" customWidth="1"/>
    <col min="2053" max="2053" width="15.5703125" style="53" customWidth="1"/>
    <col min="2054" max="2054" width="15.42578125" style="53" customWidth="1"/>
    <col min="2055" max="2055" width="16.28515625" style="53" customWidth="1"/>
    <col min="2056" max="2056" width="21.28515625" style="53" customWidth="1"/>
    <col min="2057" max="2304" width="9.140625" style="53"/>
    <col min="2305" max="2305" width="23.7109375" style="53" customWidth="1"/>
    <col min="2306" max="2306" width="12.7109375" style="53" customWidth="1"/>
    <col min="2307" max="2307" width="16.42578125" style="53" customWidth="1"/>
    <col min="2308" max="2308" width="13.28515625" style="53" customWidth="1"/>
    <col min="2309" max="2309" width="15.5703125" style="53" customWidth="1"/>
    <col min="2310" max="2310" width="15.42578125" style="53" customWidth="1"/>
    <col min="2311" max="2311" width="16.28515625" style="53" customWidth="1"/>
    <col min="2312" max="2312" width="21.28515625" style="53" customWidth="1"/>
    <col min="2313" max="2560" width="9.140625" style="53"/>
    <col min="2561" max="2561" width="23.7109375" style="53" customWidth="1"/>
    <col min="2562" max="2562" width="12.7109375" style="53" customWidth="1"/>
    <col min="2563" max="2563" width="16.42578125" style="53" customWidth="1"/>
    <col min="2564" max="2564" width="13.28515625" style="53" customWidth="1"/>
    <col min="2565" max="2565" width="15.5703125" style="53" customWidth="1"/>
    <col min="2566" max="2566" width="15.42578125" style="53" customWidth="1"/>
    <col min="2567" max="2567" width="16.28515625" style="53" customWidth="1"/>
    <col min="2568" max="2568" width="21.28515625" style="53" customWidth="1"/>
    <col min="2569" max="2816" width="9.140625" style="53"/>
    <col min="2817" max="2817" width="23.7109375" style="53" customWidth="1"/>
    <col min="2818" max="2818" width="12.7109375" style="53" customWidth="1"/>
    <col min="2819" max="2819" width="16.42578125" style="53" customWidth="1"/>
    <col min="2820" max="2820" width="13.28515625" style="53" customWidth="1"/>
    <col min="2821" max="2821" width="15.5703125" style="53" customWidth="1"/>
    <col min="2822" max="2822" width="15.42578125" style="53" customWidth="1"/>
    <col min="2823" max="2823" width="16.28515625" style="53" customWidth="1"/>
    <col min="2824" max="2824" width="21.28515625" style="53" customWidth="1"/>
    <col min="2825" max="3072" width="9.140625" style="53"/>
    <col min="3073" max="3073" width="23.7109375" style="53" customWidth="1"/>
    <col min="3074" max="3074" width="12.7109375" style="53" customWidth="1"/>
    <col min="3075" max="3075" width="16.42578125" style="53" customWidth="1"/>
    <col min="3076" max="3076" width="13.28515625" style="53" customWidth="1"/>
    <col min="3077" max="3077" width="15.5703125" style="53" customWidth="1"/>
    <col min="3078" max="3078" width="15.42578125" style="53" customWidth="1"/>
    <col min="3079" max="3079" width="16.28515625" style="53" customWidth="1"/>
    <col min="3080" max="3080" width="21.28515625" style="53" customWidth="1"/>
    <col min="3081" max="3328" width="9.140625" style="53"/>
    <col min="3329" max="3329" width="23.7109375" style="53" customWidth="1"/>
    <col min="3330" max="3330" width="12.7109375" style="53" customWidth="1"/>
    <col min="3331" max="3331" width="16.42578125" style="53" customWidth="1"/>
    <col min="3332" max="3332" width="13.28515625" style="53" customWidth="1"/>
    <col min="3333" max="3333" width="15.5703125" style="53" customWidth="1"/>
    <col min="3334" max="3334" width="15.42578125" style="53" customWidth="1"/>
    <col min="3335" max="3335" width="16.28515625" style="53" customWidth="1"/>
    <col min="3336" max="3336" width="21.28515625" style="53" customWidth="1"/>
    <col min="3337" max="3584" width="9.140625" style="53"/>
    <col min="3585" max="3585" width="23.7109375" style="53" customWidth="1"/>
    <col min="3586" max="3586" width="12.7109375" style="53" customWidth="1"/>
    <col min="3587" max="3587" width="16.42578125" style="53" customWidth="1"/>
    <col min="3588" max="3588" width="13.28515625" style="53" customWidth="1"/>
    <col min="3589" max="3589" width="15.5703125" style="53" customWidth="1"/>
    <col min="3590" max="3590" width="15.42578125" style="53" customWidth="1"/>
    <col min="3591" max="3591" width="16.28515625" style="53" customWidth="1"/>
    <col min="3592" max="3592" width="21.28515625" style="53" customWidth="1"/>
    <col min="3593" max="3840" width="9.140625" style="53"/>
    <col min="3841" max="3841" width="23.7109375" style="53" customWidth="1"/>
    <col min="3842" max="3842" width="12.7109375" style="53" customWidth="1"/>
    <col min="3843" max="3843" width="16.42578125" style="53" customWidth="1"/>
    <col min="3844" max="3844" width="13.28515625" style="53" customWidth="1"/>
    <col min="3845" max="3845" width="15.5703125" style="53" customWidth="1"/>
    <col min="3846" max="3846" width="15.42578125" style="53" customWidth="1"/>
    <col min="3847" max="3847" width="16.28515625" style="53" customWidth="1"/>
    <col min="3848" max="3848" width="21.28515625" style="53" customWidth="1"/>
    <col min="3849" max="4096" width="9.140625" style="53"/>
    <col min="4097" max="4097" width="23.7109375" style="53" customWidth="1"/>
    <col min="4098" max="4098" width="12.7109375" style="53" customWidth="1"/>
    <col min="4099" max="4099" width="16.42578125" style="53" customWidth="1"/>
    <col min="4100" max="4100" width="13.28515625" style="53" customWidth="1"/>
    <col min="4101" max="4101" width="15.5703125" style="53" customWidth="1"/>
    <col min="4102" max="4102" width="15.42578125" style="53" customWidth="1"/>
    <col min="4103" max="4103" width="16.28515625" style="53" customWidth="1"/>
    <col min="4104" max="4104" width="21.28515625" style="53" customWidth="1"/>
    <col min="4105" max="4352" width="9.140625" style="53"/>
    <col min="4353" max="4353" width="23.7109375" style="53" customWidth="1"/>
    <col min="4354" max="4354" width="12.7109375" style="53" customWidth="1"/>
    <col min="4355" max="4355" width="16.42578125" style="53" customWidth="1"/>
    <col min="4356" max="4356" width="13.28515625" style="53" customWidth="1"/>
    <col min="4357" max="4357" width="15.5703125" style="53" customWidth="1"/>
    <col min="4358" max="4358" width="15.42578125" style="53" customWidth="1"/>
    <col min="4359" max="4359" width="16.28515625" style="53" customWidth="1"/>
    <col min="4360" max="4360" width="21.28515625" style="53" customWidth="1"/>
    <col min="4361" max="4608" width="9.140625" style="53"/>
    <col min="4609" max="4609" width="23.7109375" style="53" customWidth="1"/>
    <col min="4610" max="4610" width="12.7109375" style="53" customWidth="1"/>
    <col min="4611" max="4611" width="16.42578125" style="53" customWidth="1"/>
    <col min="4612" max="4612" width="13.28515625" style="53" customWidth="1"/>
    <col min="4613" max="4613" width="15.5703125" style="53" customWidth="1"/>
    <col min="4614" max="4614" width="15.42578125" style="53" customWidth="1"/>
    <col min="4615" max="4615" width="16.28515625" style="53" customWidth="1"/>
    <col min="4616" max="4616" width="21.28515625" style="53" customWidth="1"/>
    <col min="4617" max="4864" width="9.140625" style="53"/>
    <col min="4865" max="4865" width="23.7109375" style="53" customWidth="1"/>
    <col min="4866" max="4866" width="12.7109375" style="53" customWidth="1"/>
    <col min="4867" max="4867" width="16.42578125" style="53" customWidth="1"/>
    <col min="4868" max="4868" width="13.28515625" style="53" customWidth="1"/>
    <col min="4869" max="4869" width="15.5703125" style="53" customWidth="1"/>
    <col min="4870" max="4870" width="15.42578125" style="53" customWidth="1"/>
    <col min="4871" max="4871" width="16.28515625" style="53" customWidth="1"/>
    <col min="4872" max="4872" width="21.28515625" style="53" customWidth="1"/>
    <col min="4873" max="5120" width="9.140625" style="53"/>
    <col min="5121" max="5121" width="23.7109375" style="53" customWidth="1"/>
    <col min="5122" max="5122" width="12.7109375" style="53" customWidth="1"/>
    <col min="5123" max="5123" width="16.42578125" style="53" customWidth="1"/>
    <col min="5124" max="5124" width="13.28515625" style="53" customWidth="1"/>
    <col min="5125" max="5125" width="15.5703125" style="53" customWidth="1"/>
    <col min="5126" max="5126" width="15.42578125" style="53" customWidth="1"/>
    <col min="5127" max="5127" width="16.28515625" style="53" customWidth="1"/>
    <col min="5128" max="5128" width="21.28515625" style="53" customWidth="1"/>
    <col min="5129" max="5376" width="9.140625" style="53"/>
    <col min="5377" max="5377" width="23.7109375" style="53" customWidth="1"/>
    <col min="5378" max="5378" width="12.7109375" style="53" customWidth="1"/>
    <col min="5379" max="5379" width="16.42578125" style="53" customWidth="1"/>
    <col min="5380" max="5380" width="13.28515625" style="53" customWidth="1"/>
    <col min="5381" max="5381" width="15.5703125" style="53" customWidth="1"/>
    <col min="5382" max="5382" width="15.42578125" style="53" customWidth="1"/>
    <col min="5383" max="5383" width="16.28515625" style="53" customWidth="1"/>
    <col min="5384" max="5384" width="21.28515625" style="53" customWidth="1"/>
    <col min="5385" max="5632" width="9.140625" style="53"/>
    <col min="5633" max="5633" width="23.7109375" style="53" customWidth="1"/>
    <col min="5634" max="5634" width="12.7109375" style="53" customWidth="1"/>
    <col min="5635" max="5635" width="16.42578125" style="53" customWidth="1"/>
    <col min="5636" max="5636" width="13.28515625" style="53" customWidth="1"/>
    <col min="5637" max="5637" width="15.5703125" style="53" customWidth="1"/>
    <col min="5638" max="5638" width="15.42578125" style="53" customWidth="1"/>
    <col min="5639" max="5639" width="16.28515625" style="53" customWidth="1"/>
    <col min="5640" max="5640" width="21.28515625" style="53" customWidth="1"/>
    <col min="5641" max="5888" width="9.140625" style="53"/>
    <col min="5889" max="5889" width="23.7109375" style="53" customWidth="1"/>
    <col min="5890" max="5890" width="12.7109375" style="53" customWidth="1"/>
    <col min="5891" max="5891" width="16.42578125" style="53" customWidth="1"/>
    <col min="5892" max="5892" width="13.28515625" style="53" customWidth="1"/>
    <col min="5893" max="5893" width="15.5703125" style="53" customWidth="1"/>
    <col min="5894" max="5894" width="15.42578125" style="53" customWidth="1"/>
    <col min="5895" max="5895" width="16.28515625" style="53" customWidth="1"/>
    <col min="5896" max="5896" width="21.28515625" style="53" customWidth="1"/>
    <col min="5897" max="6144" width="9.140625" style="53"/>
    <col min="6145" max="6145" width="23.7109375" style="53" customWidth="1"/>
    <col min="6146" max="6146" width="12.7109375" style="53" customWidth="1"/>
    <col min="6147" max="6147" width="16.42578125" style="53" customWidth="1"/>
    <col min="6148" max="6148" width="13.28515625" style="53" customWidth="1"/>
    <col min="6149" max="6149" width="15.5703125" style="53" customWidth="1"/>
    <col min="6150" max="6150" width="15.42578125" style="53" customWidth="1"/>
    <col min="6151" max="6151" width="16.28515625" style="53" customWidth="1"/>
    <col min="6152" max="6152" width="21.28515625" style="53" customWidth="1"/>
    <col min="6153" max="6400" width="9.140625" style="53"/>
    <col min="6401" max="6401" width="23.7109375" style="53" customWidth="1"/>
    <col min="6402" max="6402" width="12.7109375" style="53" customWidth="1"/>
    <col min="6403" max="6403" width="16.42578125" style="53" customWidth="1"/>
    <col min="6404" max="6404" width="13.28515625" style="53" customWidth="1"/>
    <col min="6405" max="6405" width="15.5703125" style="53" customWidth="1"/>
    <col min="6406" max="6406" width="15.42578125" style="53" customWidth="1"/>
    <col min="6407" max="6407" width="16.28515625" style="53" customWidth="1"/>
    <col min="6408" max="6408" width="21.28515625" style="53" customWidth="1"/>
    <col min="6409" max="6656" width="9.140625" style="53"/>
    <col min="6657" max="6657" width="23.7109375" style="53" customWidth="1"/>
    <col min="6658" max="6658" width="12.7109375" style="53" customWidth="1"/>
    <col min="6659" max="6659" width="16.42578125" style="53" customWidth="1"/>
    <col min="6660" max="6660" width="13.28515625" style="53" customWidth="1"/>
    <col min="6661" max="6661" width="15.5703125" style="53" customWidth="1"/>
    <col min="6662" max="6662" width="15.42578125" style="53" customWidth="1"/>
    <col min="6663" max="6663" width="16.28515625" style="53" customWidth="1"/>
    <col min="6664" max="6664" width="21.28515625" style="53" customWidth="1"/>
    <col min="6665" max="6912" width="9.140625" style="53"/>
    <col min="6913" max="6913" width="23.7109375" style="53" customWidth="1"/>
    <col min="6914" max="6914" width="12.7109375" style="53" customWidth="1"/>
    <col min="6915" max="6915" width="16.42578125" style="53" customWidth="1"/>
    <col min="6916" max="6916" width="13.28515625" style="53" customWidth="1"/>
    <col min="6917" max="6917" width="15.5703125" style="53" customWidth="1"/>
    <col min="6918" max="6918" width="15.42578125" style="53" customWidth="1"/>
    <col min="6919" max="6919" width="16.28515625" style="53" customWidth="1"/>
    <col min="6920" max="6920" width="21.28515625" style="53" customWidth="1"/>
    <col min="6921" max="7168" width="9.140625" style="53"/>
    <col min="7169" max="7169" width="23.7109375" style="53" customWidth="1"/>
    <col min="7170" max="7170" width="12.7109375" style="53" customWidth="1"/>
    <col min="7171" max="7171" width="16.42578125" style="53" customWidth="1"/>
    <col min="7172" max="7172" width="13.28515625" style="53" customWidth="1"/>
    <col min="7173" max="7173" width="15.5703125" style="53" customWidth="1"/>
    <col min="7174" max="7174" width="15.42578125" style="53" customWidth="1"/>
    <col min="7175" max="7175" width="16.28515625" style="53" customWidth="1"/>
    <col min="7176" max="7176" width="21.28515625" style="53" customWidth="1"/>
    <col min="7177" max="7424" width="9.140625" style="53"/>
    <col min="7425" max="7425" width="23.7109375" style="53" customWidth="1"/>
    <col min="7426" max="7426" width="12.7109375" style="53" customWidth="1"/>
    <col min="7427" max="7427" width="16.42578125" style="53" customWidth="1"/>
    <col min="7428" max="7428" width="13.28515625" style="53" customWidth="1"/>
    <col min="7429" max="7429" width="15.5703125" style="53" customWidth="1"/>
    <col min="7430" max="7430" width="15.42578125" style="53" customWidth="1"/>
    <col min="7431" max="7431" width="16.28515625" style="53" customWidth="1"/>
    <col min="7432" max="7432" width="21.28515625" style="53" customWidth="1"/>
    <col min="7433" max="7680" width="9.140625" style="53"/>
    <col min="7681" max="7681" width="23.7109375" style="53" customWidth="1"/>
    <col min="7682" max="7682" width="12.7109375" style="53" customWidth="1"/>
    <col min="7683" max="7683" width="16.42578125" style="53" customWidth="1"/>
    <col min="7684" max="7684" width="13.28515625" style="53" customWidth="1"/>
    <col min="7685" max="7685" width="15.5703125" style="53" customWidth="1"/>
    <col min="7686" max="7686" width="15.42578125" style="53" customWidth="1"/>
    <col min="7687" max="7687" width="16.28515625" style="53" customWidth="1"/>
    <col min="7688" max="7688" width="21.28515625" style="53" customWidth="1"/>
    <col min="7689" max="7936" width="9.140625" style="53"/>
    <col min="7937" max="7937" width="23.7109375" style="53" customWidth="1"/>
    <col min="7938" max="7938" width="12.7109375" style="53" customWidth="1"/>
    <col min="7939" max="7939" width="16.42578125" style="53" customWidth="1"/>
    <col min="7940" max="7940" width="13.28515625" style="53" customWidth="1"/>
    <col min="7941" max="7941" width="15.5703125" style="53" customWidth="1"/>
    <col min="7942" max="7942" width="15.42578125" style="53" customWidth="1"/>
    <col min="7943" max="7943" width="16.28515625" style="53" customWidth="1"/>
    <col min="7944" max="7944" width="21.28515625" style="53" customWidth="1"/>
    <col min="7945" max="8192" width="9.140625" style="53"/>
    <col min="8193" max="8193" width="23.7109375" style="53" customWidth="1"/>
    <col min="8194" max="8194" width="12.7109375" style="53" customWidth="1"/>
    <col min="8195" max="8195" width="16.42578125" style="53" customWidth="1"/>
    <col min="8196" max="8196" width="13.28515625" style="53" customWidth="1"/>
    <col min="8197" max="8197" width="15.5703125" style="53" customWidth="1"/>
    <col min="8198" max="8198" width="15.42578125" style="53" customWidth="1"/>
    <col min="8199" max="8199" width="16.28515625" style="53" customWidth="1"/>
    <col min="8200" max="8200" width="21.28515625" style="53" customWidth="1"/>
    <col min="8201" max="8448" width="9.140625" style="53"/>
    <col min="8449" max="8449" width="23.7109375" style="53" customWidth="1"/>
    <col min="8450" max="8450" width="12.7109375" style="53" customWidth="1"/>
    <col min="8451" max="8451" width="16.42578125" style="53" customWidth="1"/>
    <col min="8452" max="8452" width="13.28515625" style="53" customWidth="1"/>
    <col min="8453" max="8453" width="15.5703125" style="53" customWidth="1"/>
    <col min="8454" max="8454" width="15.42578125" style="53" customWidth="1"/>
    <col min="8455" max="8455" width="16.28515625" style="53" customWidth="1"/>
    <col min="8456" max="8456" width="21.28515625" style="53" customWidth="1"/>
    <col min="8457" max="8704" width="9.140625" style="53"/>
    <col min="8705" max="8705" width="23.7109375" style="53" customWidth="1"/>
    <col min="8706" max="8706" width="12.7109375" style="53" customWidth="1"/>
    <col min="8707" max="8707" width="16.42578125" style="53" customWidth="1"/>
    <col min="8708" max="8708" width="13.28515625" style="53" customWidth="1"/>
    <col min="8709" max="8709" width="15.5703125" style="53" customWidth="1"/>
    <col min="8710" max="8710" width="15.42578125" style="53" customWidth="1"/>
    <col min="8711" max="8711" width="16.28515625" style="53" customWidth="1"/>
    <col min="8712" max="8712" width="21.28515625" style="53" customWidth="1"/>
    <col min="8713" max="8960" width="9.140625" style="53"/>
    <col min="8961" max="8961" width="23.7109375" style="53" customWidth="1"/>
    <col min="8962" max="8962" width="12.7109375" style="53" customWidth="1"/>
    <col min="8963" max="8963" width="16.42578125" style="53" customWidth="1"/>
    <col min="8964" max="8964" width="13.28515625" style="53" customWidth="1"/>
    <col min="8965" max="8965" width="15.5703125" style="53" customWidth="1"/>
    <col min="8966" max="8966" width="15.42578125" style="53" customWidth="1"/>
    <col min="8967" max="8967" width="16.28515625" style="53" customWidth="1"/>
    <col min="8968" max="8968" width="21.28515625" style="53" customWidth="1"/>
    <col min="8969" max="9216" width="9.140625" style="53"/>
    <col min="9217" max="9217" width="23.7109375" style="53" customWidth="1"/>
    <col min="9218" max="9218" width="12.7109375" style="53" customWidth="1"/>
    <col min="9219" max="9219" width="16.42578125" style="53" customWidth="1"/>
    <col min="9220" max="9220" width="13.28515625" style="53" customWidth="1"/>
    <col min="9221" max="9221" width="15.5703125" style="53" customWidth="1"/>
    <col min="9222" max="9222" width="15.42578125" style="53" customWidth="1"/>
    <col min="9223" max="9223" width="16.28515625" style="53" customWidth="1"/>
    <col min="9224" max="9224" width="21.28515625" style="53" customWidth="1"/>
    <col min="9225" max="9472" width="9.140625" style="53"/>
    <col min="9473" max="9473" width="23.7109375" style="53" customWidth="1"/>
    <col min="9474" max="9474" width="12.7109375" style="53" customWidth="1"/>
    <col min="9475" max="9475" width="16.42578125" style="53" customWidth="1"/>
    <col min="9476" max="9476" width="13.28515625" style="53" customWidth="1"/>
    <col min="9477" max="9477" width="15.5703125" style="53" customWidth="1"/>
    <col min="9478" max="9478" width="15.42578125" style="53" customWidth="1"/>
    <col min="9479" max="9479" width="16.28515625" style="53" customWidth="1"/>
    <col min="9480" max="9480" width="21.28515625" style="53" customWidth="1"/>
    <col min="9481" max="9728" width="9.140625" style="53"/>
    <col min="9729" max="9729" width="23.7109375" style="53" customWidth="1"/>
    <col min="9730" max="9730" width="12.7109375" style="53" customWidth="1"/>
    <col min="9731" max="9731" width="16.42578125" style="53" customWidth="1"/>
    <col min="9732" max="9732" width="13.28515625" style="53" customWidth="1"/>
    <col min="9733" max="9733" width="15.5703125" style="53" customWidth="1"/>
    <col min="9734" max="9734" width="15.42578125" style="53" customWidth="1"/>
    <col min="9735" max="9735" width="16.28515625" style="53" customWidth="1"/>
    <col min="9736" max="9736" width="21.28515625" style="53" customWidth="1"/>
    <col min="9737" max="9984" width="9.140625" style="53"/>
    <col min="9985" max="9985" width="23.7109375" style="53" customWidth="1"/>
    <col min="9986" max="9986" width="12.7109375" style="53" customWidth="1"/>
    <col min="9987" max="9987" width="16.42578125" style="53" customWidth="1"/>
    <col min="9988" max="9988" width="13.28515625" style="53" customWidth="1"/>
    <col min="9989" max="9989" width="15.5703125" style="53" customWidth="1"/>
    <col min="9990" max="9990" width="15.42578125" style="53" customWidth="1"/>
    <col min="9991" max="9991" width="16.28515625" style="53" customWidth="1"/>
    <col min="9992" max="9992" width="21.28515625" style="53" customWidth="1"/>
    <col min="9993" max="10240" width="9.140625" style="53"/>
    <col min="10241" max="10241" width="23.7109375" style="53" customWidth="1"/>
    <col min="10242" max="10242" width="12.7109375" style="53" customWidth="1"/>
    <col min="10243" max="10243" width="16.42578125" style="53" customWidth="1"/>
    <col min="10244" max="10244" width="13.28515625" style="53" customWidth="1"/>
    <col min="10245" max="10245" width="15.5703125" style="53" customWidth="1"/>
    <col min="10246" max="10246" width="15.42578125" style="53" customWidth="1"/>
    <col min="10247" max="10247" width="16.28515625" style="53" customWidth="1"/>
    <col min="10248" max="10248" width="21.28515625" style="53" customWidth="1"/>
    <col min="10249" max="10496" width="9.140625" style="53"/>
    <col min="10497" max="10497" width="23.7109375" style="53" customWidth="1"/>
    <col min="10498" max="10498" width="12.7109375" style="53" customWidth="1"/>
    <col min="10499" max="10499" width="16.42578125" style="53" customWidth="1"/>
    <col min="10500" max="10500" width="13.28515625" style="53" customWidth="1"/>
    <col min="10501" max="10501" width="15.5703125" style="53" customWidth="1"/>
    <col min="10502" max="10502" width="15.42578125" style="53" customWidth="1"/>
    <col min="10503" max="10503" width="16.28515625" style="53" customWidth="1"/>
    <col min="10504" max="10504" width="21.28515625" style="53" customWidth="1"/>
    <col min="10505" max="10752" width="9.140625" style="53"/>
    <col min="10753" max="10753" width="23.7109375" style="53" customWidth="1"/>
    <col min="10754" max="10754" width="12.7109375" style="53" customWidth="1"/>
    <col min="10755" max="10755" width="16.42578125" style="53" customWidth="1"/>
    <col min="10756" max="10756" width="13.28515625" style="53" customWidth="1"/>
    <col min="10757" max="10757" width="15.5703125" style="53" customWidth="1"/>
    <col min="10758" max="10758" width="15.42578125" style="53" customWidth="1"/>
    <col min="10759" max="10759" width="16.28515625" style="53" customWidth="1"/>
    <col min="10760" max="10760" width="21.28515625" style="53" customWidth="1"/>
    <col min="10761" max="11008" width="9.140625" style="53"/>
    <col min="11009" max="11009" width="23.7109375" style="53" customWidth="1"/>
    <col min="11010" max="11010" width="12.7109375" style="53" customWidth="1"/>
    <col min="11011" max="11011" width="16.42578125" style="53" customWidth="1"/>
    <col min="11012" max="11012" width="13.28515625" style="53" customWidth="1"/>
    <col min="11013" max="11013" width="15.5703125" style="53" customWidth="1"/>
    <col min="11014" max="11014" width="15.42578125" style="53" customWidth="1"/>
    <col min="11015" max="11015" width="16.28515625" style="53" customWidth="1"/>
    <col min="11016" max="11016" width="21.28515625" style="53" customWidth="1"/>
    <col min="11017" max="11264" width="9.140625" style="53"/>
    <col min="11265" max="11265" width="23.7109375" style="53" customWidth="1"/>
    <col min="11266" max="11266" width="12.7109375" style="53" customWidth="1"/>
    <col min="11267" max="11267" width="16.42578125" style="53" customWidth="1"/>
    <col min="11268" max="11268" width="13.28515625" style="53" customWidth="1"/>
    <col min="11269" max="11269" width="15.5703125" style="53" customWidth="1"/>
    <col min="11270" max="11270" width="15.42578125" style="53" customWidth="1"/>
    <col min="11271" max="11271" width="16.28515625" style="53" customWidth="1"/>
    <col min="11272" max="11272" width="21.28515625" style="53" customWidth="1"/>
    <col min="11273" max="11520" width="9.140625" style="53"/>
    <col min="11521" max="11521" width="23.7109375" style="53" customWidth="1"/>
    <col min="11522" max="11522" width="12.7109375" style="53" customWidth="1"/>
    <col min="11523" max="11523" width="16.42578125" style="53" customWidth="1"/>
    <col min="11524" max="11524" width="13.28515625" style="53" customWidth="1"/>
    <col min="11525" max="11525" width="15.5703125" style="53" customWidth="1"/>
    <col min="11526" max="11526" width="15.42578125" style="53" customWidth="1"/>
    <col min="11527" max="11527" width="16.28515625" style="53" customWidth="1"/>
    <col min="11528" max="11528" width="21.28515625" style="53" customWidth="1"/>
    <col min="11529" max="11776" width="9.140625" style="53"/>
    <col min="11777" max="11777" width="23.7109375" style="53" customWidth="1"/>
    <col min="11778" max="11778" width="12.7109375" style="53" customWidth="1"/>
    <col min="11779" max="11779" width="16.42578125" style="53" customWidth="1"/>
    <col min="11780" max="11780" width="13.28515625" style="53" customWidth="1"/>
    <col min="11781" max="11781" width="15.5703125" style="53" customWidth="1"/>
    <col min="11782" max="11782" width="15.42578125" style="53" customWidth="1"/>
    <col min="11783" max="11783" width="16.28515625" style="53" customWidth="1"/>
    <col min="11784" max="11784" width="21.28515625" style="53" customWidth="1"/>
    <col min="11785" max="12032" width="9.140625" style="53"/>
    <col min="12033" max="12033" width="23.7109375" style="53" customWidth="1"/>
    <col min="12034" max="12034" width="12.7109375" style="53" customWidth="1"/>
    <col min="12035" max="12035" width="16.42578125" style="53" customWidth="1"/>
    <col min="12036" max="12036" width="13.28515625" style="53" customWidth="1"/>
    <col min="12037" max="12037" width="15.5703125" style="53" customWidth="1"/>
    <col min="12038" max="12038" width="15.42578125" style="53" customWidth="1"/>
    <col min="12039" max="12039" width="16.28515625" style="53" customWidth="1"/>
    <col min="12040" max="12040" width="21.28515625" style="53" customWidth="1"/>
    <col min="12041" max="12288" width="9.140625" style="53"/>
    <col min="12289" max="12289" width="23.7109375" style="53" customWidth="1"/>
    <col min="12290" max="12290" width="12.7109375" style="53" customWidth="1"/>
    <col min="12291" max="12291" width="16.42578125" style="53" customWidth="1"/>
    <col min="12292" max="12292" width="13.28515625" style="53" customWidth="1"/>
    <col min="12293" max="12293" width="15.5703125" style="53" customWidth="1"/>
    <col min="12294" max="12294" width="15.42578125" style="53" customWidth="1"/>
    <col min="12295" max="12295" width="16.28515625" style="53" customWidth="1"/>
    <col min="12296" max="12296" width="21.28515625" style="53" customWidth="1"/>
    <col min="12297" max="12544" width="9.140625" style="53"/>
    <col min="12545" max="12545" width="23.7109375" style="53" customWidth="1"/>
    <col min="12546" max="12546" width="12.7109375" style="53" customWidth="1"/>
    <col min="12547" max="12547" width="16.42578125" style="53" customWidth="1"/>
    <col min="12548" max="12548" width="13.28515625" style="53" customWidth="1"/>
    <col min="12549" max="12549" width="15.5703125" style="53" customWidth="1"/>
    <col min="12550" max="12550" width="15.42578125" style="53" customWidth="1"/>
    <col min="12551" max="12551" width="16.28515625" style="53" customWidth="1"/>
    <col min="12552" max="12552" width="21.28515625" style="53" customWidth="1"/>
    <col min="12553" max="12800" width="9.140625" style="53"/>
    <col min="12801" max="12801" width="23.7109375" style="53" customWidth="1"/>
    <col min="12802" max="12802" width="12.7109375" style="53" customWidth="1"/>
    <col min="12803" max="12803" width="16.42578125" style="53" customWidth="1"/>
    <col min="12804" max="12804" width="13.28515625" style="53" customWidth="1"/>
    <col min="12805" max="12805" width="15.5703125" style="53" customWidth="1"/>
    <col min="12806" max="12806" width="15.42578125" style="53" customWidth="1"/>
    <col min="12807" max="12807" width="16.28515625" style="53" customWidth="1"/>
    <col min="12808" max="12808" width="21.28515625" style="53" customWidth="1"/>
    <col min="12809" max="13056" width="9.140625" style="53"/>
    <col min="13057" max="13057" width="23.7109375" style="53" customWidth="1"/>
    <col min="13058" max="13058" width="12.7109375" style="53" customWidth="1"/>
    <col min="13059" max="13059" width="16.42578125" style="53" customWidth="1"/>
    <col min="13060" max="13060" width="13.28515625" style="53" customWidth="1"/>
    <col min="13061" max="13061" width="15.5703125" style="53" customWidth="1"/>
    <col min="13062" max="13062" width="15.42578125" style="53" customWidth="1"/>
    <col min="13063" max="13063" width="16.28515625" style="53" customWidth="1"/>
    <col min="13064" max="13064" width="21.28515625" style="53" customWidth="1"/>
    <col min="13065" max="13312" width="9.140625" style="53"/>
    <col min="13313" max="13313" width="23.7109375" style="53" customWidth="1"/>
    <col min="13314" max="13314" width="12.7109375" style="53" customWidth="1"/>
    <col min="13315" max="13315" width="16.42578125" style="53" customWidth="1"/>
    <col min="13316" max="13316" width="13.28515625" style="53" customWidth="1"/>
    <col min="13317" max="13317" width="15.5703125" style="53" customWidth="1"/>
    <col min="13318" max="13318" width="15.42578125" style="53" customWidth="1"/>
    <col min="13319" max="13319" width="16.28515625" style="53" customWidth="1"/>
    <col min="13320" max="13320" width="21.28515625" style="53" customWidth="1"/>
    <col min="13321" max="13568" width="9.140625" style="53"/>
    <col min="13569" max="13569" width="23.7109375" style="53" customWidth="1"/>
    <col min="13570" max="13570" width="12.7109375" style="53" customWidth="1"/>
    <col min="13571" max="13571" width="16.42578125" style="53" customWidth="1"/>
    <col min="13572" max="13572" width="13.28515625" style="53" customWidth="1"/>
    <col min="13573" max="13573" width="15.5703125" style="53" customWidth="1"/>
    <col min="13574" max="13574" width="15.42578125" style="53" customWidth="1"/>
    <col min="13575" max="13575" width="16.28515625" style="53" customWidth="1"/>
    <col min="13576" max="13576" width="21.28515625" style="53" customWidth="1"/>
    <col min="13577" max="13824" width="9.140625" style="53"/>
    <col min="13825" max="13825" width="23.7109375" style="53" customWidth="1"/>
    <col min="13826" max="13826" width="12.7109375" style="53" customWidth="1"/>
    <col min="13827" max="13827" width="16.42578125" style="53" customWidth="1"/>
    <col min="13828" max="13828" width="13.28515625" style="53" customWidth="1"/>
    <col min="13829" max="13829" width="15.5703125" style="53" customWidth="1"/>
    <col min="13830" max="13830" width="15.42578125" style="53" customWidth="1"/>
    <col min="13831" max="13831" width="16.28515625" style="53" customWidth="1"/>
    <col min="13832" max="13832" width="21.28515625" style="53" customWidth="1"/>
    <col min="13833" max="14080" width="9.140625" style="53"/>
    <col min="14081" max="14081" width="23.7109375" style="53" customWidth="1"/>
    <col min="14082" max="14082" width="12.7109375" style="53" customWidth="1"/>
    <col min="14083" max="14083" width="16.42578125" style="53" customWidth="1"/>
    <col min="14084" max="14084" width="13.28515625" style="53" customWidth="1"/>
    <col min="14085" max="14085" width="15.5703125" style="53" customWidth="1"/>
    <col min="14086" max="14086" width="15.42578125" style="53" customWidth="1"/>
    <col min="14087" max="14087" width="16.28515625" style="53" customWidth="1"/>
    <col min="14088" max="14088" width="21.28515625" style="53" customWidth="1"/>
    <col min="14089" max="14336" width="9.140625" style="53"/>
    <col min="14337" max="14337" width="23.7109375" style="53" customWidth="1"/>
    <col min="14338" max="14338" width="12.7109375" style="53" customWidth="1"/>
    <col min="14339" max="14339" width="16.42578125" style="53" customWidth="1"/>
    <col min="14340" max="14340" width="13.28515625" style="53" customWidth="1"/>
    <col min="14341" max="14341" width="15.5703125" style="53" customWidth="1"/>
    <col min="14342" max="14342" width="15.42578125" style="53" customWidth="1"/>
    <col min="14343" max="14343" width="16.28515625" style="53" customWidth="1"/>
    <col min="14344" max="14344" width="21.28515625" style="53" customWidth="1"/>
    <col min="14345" max="14592" width="9.140625" style="53"/>
    <col min="14593" max="14593" width="23.7109375" style="53" customWidth="1"/>
    <col min="14594" max="14594" width="12.7109375" style="53" customWidth="1"/>
    <col min="14595" max="14595" width="16.42578125" style="53" customWidth="1"/>
    <col min="14596" max="14596" width="13.28515625" style="53" customWidth="1"/>
    <col min="14597" max="14597" width="15.5703125" style="53" customWidth="1"/>
    <col min="14598" max="14598" width="15.42578125" style="53" customWidth="1"/>
    <col min="14599" max="14599" width="16.28515625" style="53" customWidth="1"/>
    <col min="14600" max="14600" width="21.28515625" style="53" customWidth="1"/>
    <col min="14601" max="14848" width="9.140625" style="53"/>
    <col min="14849" max="14849" width="23.7109375" style="53" customWidth="1"/>
    <col min="14850" max="14850" width="12.7109375" style="53" customWidth="1"/>
    <col min="14851" max="14851" width="16.42578125" style="53" customWidth="1"/>
    <col min="14852" max="14852" width="13.28515625" style="53" customWidth="1"/>
    <col min="14853" max="14853" width="15.5703125" style="53" customWidth="1"/>
    <col min="14854" max="14854" width="15.42578125" style="53" customWidth="1"/>
    <col min="14855" max="14855" width="16.28515625" style="53" customWidth="1"/>
    <col min="14856" max="14856" width="21.28515625" style="53" customWidth="1"/>
    <col min="14857" max="15104" width="9.140625" style="53"/>
    <col min="15105" max="15105" width="23.7109375" style="53" customWidth="1"/>
    <col min="15106" max="15106" width="12.7109375" style="53" customWidth="1"/>
    <col min="15107" max="15107" width="16.42578125" style="53" customWidth="1"/>
    <col min="15108" max="15108" width="13.28515625" style="53" customWidth="1"/>
    <col min="15109" max="15109" width="15.5703125" style="53" customWidth="1"/>
    <col min="15110" max="15110" width="15.42578125" style="53" customWidth="1"/>
    <col min="15111" max="15111" width="16.28515625" style="53" customWidth="1"/>
    <col min="15112" max="15112" width="21.28515625" style="53" customWidth="1"/>
    <col min="15113" max="15360" width="9.140625" style="53"/>
    <col min="15361" max="15361" width="23.7109375" style="53" customWidth="1"/>
    <col min="15362" max="15362" width="12.7109375" style="53" customWidth="1"/>
    <col min="15363" max="15363" width="16.42578125" style="53" customWidth="1"/>
    <col min="15364" max="15364" width="13.28515625" style="53" customWidth="1"/>
    <col min="15365" max="15365" width="15.5703125" style="53" customWidth="1"/>
    <col min="15366" max="15366" width="15.42578125" style="53" customWidth="1"/>
    <col min="15367" max="15367" width="16.28515625" style="53" customWidth="1"/>
    <col min="15368" max="15368" width="21.28515625" style="53" customWidth="1"/>
    <col min="15369" max="15616" width="9.140625" style="53"/>
    <col min="15617" max="15617" width="23.7109375" style="53" customWidth="1"/>
    <col min="15618" max="15618" width="12.7109375" style="53" customWidth="1"/>
    <col min="15619" max="15619" width="16.42578125" style="53" customWidth="1"/>
    <col min="15620" max="15620" width="13.28515625" style="53" customWidth="1"/>
    <col min="15621" max="15621" width="15.5703125" style="53" customWidth="1"/>
    <col min="15622" max="15622" width="15.42578125" style="53" customWidth="1"/>
    <col min="15623" max="15623" width="16.28515625" style="53" customWidth="1"/>
    <col min="15624" max="15624" width="21.28515625" style="53" customWidth="1"/>
    <col min="15625" max="15872" width="9.140625" style="53"/>
    <col min="15873" max="15873" width="23.7109375" style="53" customWidth="1"/>
    <col min="15874" max="15874" width="12.7109375" style="53" customWidth="1"/>
    <col min="15875" max="15875" width="16.42578125" style="53" customWidth="1"/>
    <col min="15876" max="15876" width="13.28515625" style="53" customWidth="1"/>
    <col min="15877" max="15877" width="15.5703125" style="53" customWidth="1"/>
    <col min="15878" max="15878" width="15.42578125" style="53" customWidth="1"/>
    <col min="15879" max="15879" width="16.28515625" style="53" customWidth="1"/>
    <col min="15880" max="15880" width="21.28515625" style="53" customWidth="1"/>
    <col min="15881" max="16128" width="9.140625" style="53"/>
    <col min="16129" max="16129" width="23.7109375" style="53" customWidth="1"/>
    <col min="16130" max="16130" width="12.7109375" style="53" customWidth="1"/>
    <col min="16131" max="16131" width="16.42578125" style="53" customWidth="1"/>
    <col min="16132" max="16132" width="13.28515625" style="53" customWidth="1"/>
    <col min="16133" max="16133" width="15.5703125" style="53" customWidth="1"/>
    <col min="16134" max="16134" width="15.42578125" style="53" customWidth="1"/>
    <col min="16135" max="16135" width="16.28515625" style="53" customWidth="1"/>
    <col min="16136" max="16136" width="21.28515625" style="53" customWidth="1"/>
    <col min="16137" max="16384" width="9.140625" style="53"/>
  </cols>
  <sheetData>
    <row r="1" spans="1:8" ht="63" customHeight="1" x14ac:dyDescent="0.3">
      <c r="A1" s="182" t="s">
        <v>322</v>
      </c>
      <c r="B1" s="182"/>
      <c r="C1" s="182"/>
      <c r="D1" s="182"/>
      <c r="E1" s="182"/>
      <c r="F1" s="182"/>
      <c r="G1" s="238"/>
      <c r="H1" s="238"/>
    </row>
    <row r="2" spans="1:8" ht="33.75" customHeight="1" thickBot="1" x14ac:dyDescent="0.3">
      <c r="A2" s="242"/>
      <c r="B2" s="244" t="s">
        <v>323</v>
      </c>
      <c r="C2" s="245"/>
      <c r="D2" s="245"/>
      <c r="E2" s="246"/>
      <c r="F2" s="247" t="s">
        <v>324</v>
      </c>
      <c r="G2" s="248"/>
      <c r="H2" s="187"/>
    </row>
    <row r="3" spans="1:8" ht="58.5" customHeight="1" thickBot="1" x14ac:dyDescent="0.3">
      <c r="A3" s="243"/>
      <c r="B3" s="252" t="s">
        <v>325</v>
      </c>
      <c r="C3" s="253"/>
      <c r="D3" s="254" t="s">
        <v>326</v>
      </c>
      <c r="E3" s="253"/>
      <c r="F3" s="249"/>
      <c r="G3" s="250"/>
      <c r="H3" s="251"/>
    </row>
    <row r="4" spans="1:8" ht="36.75" customHeight="1" x14ac:dyDescent="0.25">
      <c r="A4" s="204"/>
      <c r="B4" s="54">
        <v>2018</v>
      </c>
      <c r="C4" s="55" t="s">
        <v>119</v>
      </c>
      <c r="D4" s="54">
        <v>2018</v>
      </c>
      <c r="E4" s="55" t="s">
        <v>119</v>
      </c>
      <c r="F4" s="54">
        <v>2018</v>
      </c>
      <c r="G4" s="55" t="s">
        <v>119</v>
      </c>
      <c r="H4" s="188"/>
    </row>
    <row r="5" spans="1:8" ht="15.2" customHeight="1" x14ac:dyDescent="0.25">
      <c r="A5" s="56" t="s">
        <v>34</v>
      </c>
      <c r="B5" s="111">
        <f>SUM(B6:B29)</f>
        <v>2745.1999999999994</v>
      </c>
      <c r="C5" s="58">
        <v>99.4</v>
      </c>
      <c r="D5" s="111">
        <f>SUM(D6:D29)</f>
        <v>2742.6999999999994</v>
      </c>
      <c r="E5" s="58">
        <v>99.4</v>
      </c>
      <c r="F5" s="157">
        <v>6211</v>
      </c>
      <c r="G5" s="158">
        <v>103.2</v>
      </c>
      <c r="H5" s="21" t="s">
        <v>35</v>
      </c>
    </row>
    <row r="6" spans="1:8" ht="15.2" customHeight="1" x14ac:dyDescent="0.25">
      <c r="A6" s="59" t="s">
        <v>36</v>
      </c>
      <c r="B6" s="61">
        <v>204</v>
      </c>
      <c r="C6" s="61">
        <v>103</v>
      </c>
      <c r="D6" s="61">
        <v>203.9</v>
      </c>
      <c r="E6" s="61">
        <v>103.1</v>
      </c>
      <c r="F6" s="60">
        <v>6390</v>
      </c>
      <c r="G6" s="61">
        <v>105.1</v>
      </c>
      <c r="H6" s="25" t="s">
        <v>37</v>
      </c>
    </row>
    <row r="7" spans="1:8" ht="15.2" customHeight="1" x14ac:dyDescent="0.25">
      <c r="A7" s="59" t="s">
        <v>38</v>
      </c>
      <c r="B7" s="61">
        <v>87.5</v>
      </c>
      <c r="C7" s="61">
        <v>104.9</v>
      </c>
      <c r="D7" s="61">
        <v>87.5</v>
      </c>
      <c r="E7" s="61">
        <v>104.9</v>
      </c>
      <c r="F7" s="60">
        <v>6537</v>
      </c>
      <c r="G7" s="61">
        <v>109.1</v>
      </c>
      <c r="H7" s="25" t="s">
        <v>39</v>
      </c>
    </row>
    <row r="8" spans="1:8" ht="15.2" customHeight="1" x14ac:dyDescent="0.25">
      <c r="A8" s="59" t="s">
        <v>40</v>
      </c>
      <c r="B8" s="61">
        <v>70.900000000000006</v>
      </c>
      <c r="C8" s="61">
        <v>100.6</v>
      </c>
      <c r="D8" s="61">
        <v>70.900000000000006</v>
      </c>
      <c r="E8" s="61">
        <v>100.6</v>
      </c>
      <c r="F8" s="60">
        <v>5399</v>
      </c>
      <c r="G8" s="61">
        <v>102.6</v>
      </c>
      <c r="H8" s="25" t="s">
        <v>41</v>
      </c>
    </row>
    <row r="9" spans="1:8" ht="15.2" customHeight="1" x14ac:dyDescent="0.25">
      <c r="A9" s="59" t="s">
        <v>42</v>
      </c>
      <c r="B9" s="61">
        <v>71.3</v>
      </c>
      <c r="C9" s="61">
        <v>92.4</v>
      </c>
      <c r="D9" s="61">
        <v>71.3</v>
      </c>
      <c r="E9" s="61">
        <v>92.4</v>
      </c>
      <c r="F9" s="60">
        <v>5746</v>
      </c>
      <c r="G9" s="61">
        <v>101.2</v>
      </c>
      <c r="H9" s="25" t="s">
        <v>43</v>
      </c>
    </row>
    <row r="10" spans="1:8" ht="15.2" customHeight="1" x14ac:dyDescent="0.25">
      <c r="A10" s="59" t="s">
        <v>44</v>
      </c>
      <c r="B10" s="61">
        <v>116.1</v>
      </c>
      <c r="C10" s="61">
        <v>104.5</v>
      </c>
      <c r="D10" s="61">
        <v>115.9</v>
      </c>
      <c r="E10" s="61">
        <v>104.6</v>
      </c>
      <c r="F10" s="60">
        <v>5623</v>
      </c>
      <c r="G10" s="61">
        <v>115.9</v>
      </c>
      <c r="H10" s="25" t="s">
        <v>45</v>
      </c>
    </row>
    <row r="11" spans="1:8" ht="15.2" customHeight="1" x14ac:dyDescent="0.25">
      <c r="A11" s="59" t="s">
        <v>46</v>
      </c>
      <c r="B11" s="61">
        <v>1.9</v>
      </c>
      <c r="C11" s="61">
        <v>69.099999999999994</v>
      </c>
      <c r="D11" s="61">
        <v>1.9</v>
      </c>
      <c r="E11" s="61">
        <v>69.3</v>
      </c>
      <c r="F11" s="60">
        <v>5238</v>
      </c>
      <c r="G11" s="36">
        <v>86.4</v>
      </c>
      <c r="H11" s="25" t="s">
        <v>47</v>
      </c>
    </row>
    <row r="12" spans="1:8" ht="15.2" customHeight="1" x14ac:dyDescent="0.25">
      <c r="A12" s="59" t="s">
        <v>48</v>
      </c>
      <c r="B12" s="61">
        <v>37</v>
      </c>
      <c r="C12" s="61">
        <v>100.7</v>
      </c>
      <c r="D12" s="61">
        <v>37</v>
      </c>
      <c r="E12" s="61">
        <v>100.7</v>
      </c>
      <c r="F12" s="60">
        <v>5270</v>
      </c>
      <c r="G12" s="61">
        <v>101.9</v>
      </c>
      <c r="H12" s="25" t="s">
        <v>49</v>
      </c>
    </row>
    <row r="13" spans="1:8" ht="15.2" customHeight="1" x14ac:dyDescent="0.25">
      <c r="A13" s="59" t="s">
        <v>50</v>
      </c>
      <c r="B13" s="61">
        <v>17.2</v>
      </c>
      <c r="C13" s="61">
        <v>94.5</v>
      </c>
      <c r="D13" s="61">
        <v>17.100000000000001</v>
      </c>
      <c r="E13" s="61">
        <v>94.4</v>
      </c>
      <c r="F13" s="60">
        <v>5546</v>
      </c>
      <c r="G13" s="61">
        <v>108.2</v>
      </c>
      <c r="H13" s="25" t="s">
        <v>51</v>
      </c>
    </row>
    <row r="14" spans="1:8" ht="15.2" customHeight="1" x14ac:dyDescent="0.25">
      <c r="A14" s="59" t="s">
        <v>52</v>
      </c>
      <c r="B14" s="61">
        <v>221.5</v>
      </c>
      <c r="C14" s="61">
        <v>99.3</v>
      </c>
      <c r="D14" s="61">
        <v>220.9</v>
      </c>
      <c r="E14" s="61">
        <v>99.2</v>
      </c>
      <c r="F14" s="60">
        <v>7078</v>
      </c>
      <c r="G14" s="61">
        <v>101.5</v>
      </c>
      <c r="H14" s="25" t="s">
        <v>53</v>
      </c>
    </row>
    <row r="15" spans="1:8" ht="15.2" customHeight="1" x14ac:dyDescent="0.25">
      <c r="A15" s="59" t="s">
        <v>54</v>
      </c>
      <c r="B15" s="61">
        <v>61.5</v>
      </c>
      <c r="C15" s="61">
        <v>106.6</v>
      </c>
      <c r="D15" s="61">
        <v>61.5</v>
      </c>
      <c r="E15" s="61">
        <v>106.6</v>
      </c>
      <c r="F15" s="60">
        <v>6049</v>
      </c>
      <c r="G15" s="61">
        <v>103.1</v>
      </c>
      <c r="H15" s="25" t="s">
        <v>55</v>
      </c>
    </row>
    <row r="16" spans="1:8" ht="15.2" customHeight="1" x14ac:dyDescent="0.25">
      <c r="A16" s="59" t="s">
        <v>56</v>
      </c>
      <c r="B16" s="61">
        <v>30.8</v>
      </c>
      <c r="C16" s="61">
        <v>92.5</v>
      </c>
      <c r="D16" s="61">
        <v>30.8</v>
      </c>
      <c r="E16" s="61">
        <v>92.5</v>
      </c>
      <c r="F16" s="60">
        <v>4296</v>
      </c>
      <c r="G16" s="61">
        <v>99.7</v>
      </c>
      <c r="H16" s="25" t="s">
        <v>57</v>
      </c>
    </row>
    <row r="17" spans="1:8" ht="15.2" customHeight="1" x14ac:dyDescent="0.25">
      <c r="A17" s="59" t="s">
        <v>58</v>
      </c>
      <c r="B17" s="61">
        <v>28.6</v>
      </c>
      <c r="C17" s="61">
        <v>101.8</v>
      </c>
      <c r="D17" s="61">
        <v>28.6</v>
      </c>
      <c r="E17" s="61">
        <v>101.8</v>
      </c>
      <c r="F17" s="60">
        <v>5546</v>
      </c>
      <c r="G17" s="61">
        <v>119.2</v>
      </c>
      <c r="H17" s="25" t="s">
        <v>59</v>
      </c>
    </row>
    <row r="18" spans="1:8" ht="15.2" customHeight="1" x14ac:dyDescent="0.25">
      <c r="A18" s="59" t="s">
        <v>60</v>
      </c>
      <c r="B18" s="61">
        <v>46.3</v>
      </c>
      <c r="C18" s="61">
        <v>111.2</v>
      </c>
      <c r="D18" s="61">
        <v>46.3</v>
      </c>
      <c r="E18" s="61">
        <v>111.2</v>
      </c>
      <c r="F18" s="60">
        <v>6938</v>
      </c>
      <c r="G18" s="61">
        <v>112.1</v>
      </c>
      <c r="H18" s="25" t="s">
        <v>61</v>
      </c>
    </row>
    <row r="19" spans="1:8" ht="15.2" customHeight="1" x14ac:dyDescent="0.25">
      <c r="A19" s="59" t="s">
        <v>62</v>
      </c>
      <c r="B19" s="61">
        <v>32.200000000000003</v>
      </c>
      <c r="C19" s="61">
        <v>98.6</v>
      </c>
      <c r="D19" s="61">
        <v>32.1</v>
      </c>
      <c r="E19" s="61">
        <v>98.6</v>
      </c>
      <c r="F19" s="60">
        <v>3940</v>
      </c>
      <c r="G19" s="61">
        <v>103.8</v>
      </c>
      <c r="H19" s="25" t="s">
        <v>63</v>
      </c>
    </row>
    <row r="20" spans="1:8" ht="15.2" customHeight="1" x14ac:dyDescent="0.25">
      <c r="A20" s="59" t="s">
        <v>64</v>
      </c>
      <c r="B20" s="61">
        <v>394</v>
      </c>
      <c r="C20" s="61">
        <v>92.8</v>
      </c>
      <c r="D20" s="36">
        <v>394</v>
      </c>
      <c r="E20" s="61">
        <v>92.8</v>
      </c>
      <c r="F20" s="60">
        <v>6489</v>
      </c>
      <c r="G20" s="61">
        <v>98</v>
      </c>
      <c r="H20" s="25" t="s">
        <v>65</v>
      </c>
    </row>
    <row r="21" spans="1:8" ht="15.2" customHeight="1" x14ac:dyDescent="0.25">
      <c r="A21" s="59" t="s">
        <v>66</v>
      </c>
      <c r="B21" s="61">
        <v>76</v>
      </c>
      <c r="C21" s="61">
        <v>96.4</v>
      </c>
      <c r="D21" s="61">
        <v>76</v>
      </c>
      <c r="E21" s="61">
        <v>96.4</v>
      </c>
      <c r="F21" s="60">
        <v>5672</v>
      </c>
      <c r="G21" s="61">
        <v>94.8</v>
      </c>
      <c r="H21" s="25" t="s">
        <v>67</v>
      </c>
    </row>
    <row r="22" spans="1:8" ht="15.2" customHeight="1" x14ac:dyDescent="0.25">
      <c r="A22" s="59" t="s">
        <v>68</v>
      </c>
      <c r="B22" s="61">
        <v>168.1</v>
      </c>
      <c r="C22" s="61">
        <v>96</v>
      </c>
      <c r="D22" s="61">
        <v>168.1</v>
      </c>
      <c r="E22" s="61">
        <v>96</v>
      </c>
      <c r="F22" s="60">
        <v>5363</v>
      </c>
      <c r="G22" s="61">
        <v>101.2</v>
      </c>
      <c r="H22" s="25" t="s">
        <v>69</v>
      </c>
    </row>
    <row r="23" spans="1:8" ht="15.2" customHeight="1" x14ac:dyDescent="0.25">
      <c r="A23" s="65" t="s">
        <v>70</v>
      </c>
      <c r="B23" s="61">
        <v>77.7</v>
      </c>
      <c r="C23" s="61">
        <v>106.7</v>
      </c>
      <c r="D23" s="61">
        <v>77.599999999999994</v>
      </c>
      <c r="E23" s="61">
        <v>106.7</v>
      </c>
      <c r="F23" s="60">
        <v>6856</v>
      </c>
      <c r="G23" s="61">
        <v>103.2</v>
      </c>
      <c r="H23" s="26" t="s">
        <v>71</v>
      </c>
    </row>
    <row r="24" spans="1:8" ht="15.2" customHeight="1" x14ac:dyDescent="0.25">
      <c r="A24" s="65" t="s">
        <v>72</v>
      </c>
      <c r="B24" s="61">
        <v>238.8</v>
      </c>
      <c r="C24" s="61">
        <v>99.5</v>
      </c>
      <c r="D24" s="61">
        <v>238.8</v>
      </c>
      <c r="E24" s="61">
        <v>99.6</v>
      </c>
      <c r="F24" s="60">
        <v>7163</v>
      </c>
      <c r="G24" s="61">
        <v>105.3</v>
      </c>
      <c r="H24" s="26" t="s">
        <v>73</v>
      </c>
    </row>
    <row r="25" spans="1:8" ht="15.2" customHeight="1" x14ac:dyDescent="0.25">
      <c r="A25" s="65" t="s">
        <v>120</v>
      </c>
      <c r="B25" s="61">
        <v>45.1</v>
      </c>
      <c r="C25" s="61">
        <v>105.6</v>
      </c>
      <c r="D25" s="61">
        <v>45.1</v>
      </c>
      <c r="E25" s="61">
        <v>105.6</v>
      </c>
      <c r="F25" s="60">
        <v>7701</v>
      </c>
      <c r="G25" s="61">
        <v>109.5</v>
      </c>
      <c r="H25" s="26" t="s">
        <v>75</v>
      </c>
    </row>
    <row r="26" spans="1:8" ht="15.2" customHeight="1" x14ac:dyDescent="0.25">
      <c r="A26" s="65" t="s">
        <v>76</v>
      </c>
      <c r="B26" s="61">
        <v>168.4</v>
      </c>
      <c r="C26" s="61">
        <v>104.7</v>
      </c>
      <c r="D26" s="61">
        <v>168.3</v>
      </c>
      <c r="E26" s="61">
        <v>104.7</v>
      </c>
      <c r="F26" s="60">
        <v>6548</v>
      </c>
      <c r="G26" s="61">
        <v>109.2</v>
      </c>
      <c r="H26" s="26" t="s">
        <v>77</v>
      </c>
    </row>
    <row r="27" spans="1:8" ht="15.2" customHeight="1" x14ac:dyDescent="0.25">
      <c r="A27" s="65" t="s">
        <v>78</v>
      </c>
      <c r="B27" s="61">
        <v>291.60000000000002</v>
      </c>
      <c r="C27" s="61">
        <v>97</v>
      </c>
      <c r="D27" s="61">
        <v>291.2</v>
      </c>
      <c r="E27" s="61">
        <v>97</v>
      </c>
      <c r="F27" s="60">
        <v>6501</v>
      </c>
      <c r="G27" s="61">
        <v>99.6</v>
      </c>
      <c r="H27" s="26" t="s">
        <v>79</v>
      </c>
    </row>
    <row r="28" spans="1:8" ht="15.2" customHeight="1" x14ac:dyDescent="0.25">
      <c r="A28" s="65" t="s">
        <v>80</v>
      </c>
      <c r="B28" s="61">
        <v>13.6</v>
      </c>
      <c r="C28" s="61">
        <v>97.9</v>
      </c>
      <c r="D28" s="61">
        <v>13.6</v>
      </c>
      <c r="E28" s="61">
        <v>97.9</v>
      </c>
      <c r="F28" s="60">
        <v>4670</v>
      </c>
      <c r="G28" s="61">
        <v>106.3</v>
      </c>
      <c r="H28" s="26" t="s">
        <v>81</v>
      </c>
    </row>
    <row r="29" spans="1:8" ht="15.2" customHeight="1" x14ac:dyDescent="0.25">
      <c r="A29" s="66" t="s">
        <v>82</v>
      </c>
      <c r="B29" s="61">
        <v>245.1</v>
      </c>
      <c r="C29" s="61">
        <v>102.9</v>
      </c>
      <c r="D29" s="61">
        <v>244.3</v>
      </c>
      <c r="E29" s="61">
        <v>102.9</v>
      </c>
      <c r="F29" s="60">
        <v>5852</v>
      </c>
      <c r="G29" s="61">
        <v>102.7</v>
      </c>
      <c r="H29" s="25" t="s">
        <v>83</v>
      </c>
    </row>
    <row r="30" spans="1:8" ht="41.25" customHeight="1" x14ac:dyDescent="0.25">
      <c r="A30" s="180" t="s">
        <v>29</v>
      </c>
      <c r="B30" s="180"/>
      <c r="C30" s="180"/>
      <c r="D30" s="180"/>
      <c r="E30" s="180"/>
      <c r="F30" s="180"/>
      <c r="G30" s="180"/>
      <c r="H30" s="180"/>
    </row>
  </sheetData>
  <mergeCells count="8">
    <mergeCell ref="A30:H30"/>
    <mergeCell ref="A1:H1"/>
    <mergeCell ref="A2:A4"/>
    <mergeCell ref="B2:E2"/>
    <mergeCell ref="F2:G3"/>
    <mergeCell ref="H2:H4"/>
    <mergeCell ref="B3:C3"/>
    <mergeCell ref="D3:E3"/>
  </mergeCells>
  <printOptions horizontalCentered="1"/>
  <pageMargins left="0.78740157480314965" right="0.19685039370078741" top="0.19685039370078741" bottom="0.19685039370078741" header="0" footer="0"/>
  <pageSetup paperSize="9" scale="9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="95" zoomScaleNormal="95" workbookViewId="0">
      <selection activeCell="S22" sqref="S22"/>
    </sheetView>
  </sheetViews>
  <sheetFormatPr defaultRowHeight="15" x14ac:dyDescent="0.25"/>
  <cols>
    <col min="1" max="1" width="26.28515625" customWidth="1"/>
    <col min="2" max="2" width="14.85546875" customWidth="1"/>
    <col min="3" max="3" width="17.85546875" customWidth="1"/>
    <col min="4" max="4" width="15" customWidth="1"/>
    <col min="5" max="5" width="15.7109375" customWidth="1"/>
    <col min="6" max="6" width="13.85546875" customWidth="1"/>
    <col min="7" max="7" width="16.140625" customWidth="1"/>
    <col min="8" max="8" width="22.140625" customWidth="1"/>
    <col min="9" max="9" width="8.28515625" customWidth="1"/>
    <col min="257" max="257" width="26.28515625" customWidth="1"/>
    <col min="258" max="258" width="14.85546875" customWidth="1"/>
    <col min="259" max="259" width="17.85546875" customWidth="1"/>
    <col min="260" max="260" width="15" customWidth="1"/>
    <col min="261" max="261" width="15.7109375" customWidth="1"/>
    <col min="262" max="262" width="13.85546875" customWidth="1"/>
    <col min="263" max="263" width="16.140625" customWidth="1"/>
    <col min="264" max="264" width="22.140625" customWidth="1"/>
    <col min="265" max="265" width="8.28515625" customWidth="1"/>
    <col min="513" max="513" width="26.28515625" customWidth="1"/>
    <col min="514" max="514" width="14.85546875" customWidth="1"/>
    <col min="515" max="515" width="17.85546875" customWidth="1"/>
    <col min="516" max="516" width="15" customWidth="1"/>
    <col min="517" max="517" width="15.7109375" customWidth="1"/>
    <col min="518" max="518" width="13.85546875" customWidth="1"/>
    <col min="519" max="519" width="16.140625" customWidth="1"/>
    <col min="520" max="520" width="22.140625" customWidth="1"/>
    <col min="521" max="521" width="8.28515625" customWidth="1"/>
    <col min="769" max="769" width="26.28515625" customWidth="1"/>
    <col min="770" max="770" width="14.85546875" customWidth="1"/>
    <col min="771" max="771" width="17.85546875" customWidth="1"/>
    <col min="772" max="772" width="15" customWidth="1"/>
    <col min="773" max="773" width="15.7109375" customWidth="1"/>
    <col min="774" max="774" width="13.85546875" customWidth="1"/>
    <col min="775" max="775" width="16.140625" customWidth="1"/>
    <col min="776" max="776" width="22.140625" customWidth="1"/>
    <col min="777" max="777" width="8.28515625" customWidth="1"/>
    <col min="1025" max="1025" width="26.28515625" customWidth="1"/>
    <col min="1026" max="1026" width="14.85546875" customWidth="1"/>
    <col min="1027" max="1027" width="17.85546875" customWidth="1"/>
    <col min="1028" max="1028" width="15" customWidth="1"/>
    <col min="1029" max="1029" width="15.7109375" customWidth="1"/>
    <col min="1030" max="1030" width="13.85546875" customWidth="1"/>
    <col min="1031" max="1031" width="16.140625" customWidth="1"/>
    <col min="1032" max="1032" width="22.140625" customWidth="1"/>
    <col min="1033" max="1033" width="8.28515625" customWidth="1"/>
    <col min="1281" max="1281" width="26.28515625" customWidth="1"/>
    <col min="1282" max="1282" width="14.85546875" customWidth="1"/>
    <col min="1283" max="1283" width="17.85546875" customWidth="1"/>
    <col min="1284" max="1284" width="15" customWidth="1"/>
    <col min="1285" max="1285" width="15.7109375" customWidth="1"/>
    <col min="1286" max="1286" width="13.85546875" customWidth="1"/>
    <col min="1287" max="1287" width="16.140625" customWidth="1"/>
    <col min="1288" max="1288" width="22.140625" customWidth="1"/>
    <col min="1289" max="1289" width="8.28515625" customWidth="1"/>
    <col min="1537" max="1537" width="26.28515625" customWidth="1"/>
    <col min="1538" max="1538" width="14.85546875" customWidth="1"/>
    <col min="1539" max="1539" width="17.85546875" customWidth="1"/>
    <col min="1540" max="1540" width="15" customWidth="1"/>
    <col min="1541" max="1541" width="15.7109375" customWidth="1"/>
    <col min="1542" max="1542" width="13.85546875" customWidth="1"/>
    <col min="1543" max="1543" width="16.140625" customWidth="1"/>
    <col min="1544" max="1544" width="22.140625" customWidth="1"/>
    <col min="1545" max="1545" width="8.28515625" customWidth="1"/>
    <col min="1793" max="1793" width="26.28515625" customWidth="1"/>
    <col min="1794" max="1794" width="14.85546875" customWidth="1"/>
    <col min="1795" max="1795" width="17.85546875" customWidth="1"/>
    <col min="1796" max="1796" width="15" customWidth="1"/>
    <col min="1797" max="1797" width="15.7109375" customWidth="1"/>
    <col min="1798" max="1798" width="13.85546875" customWidth="1"/>
    <col min="1799" max="1799" width="16.140625" customWidth="1"/>
    <col min="1800" max="1800" width="22.140625" customWidth="1"/>
    <col min="1801" max="1801" width="8.28515625" customWidth="1"/>
    <col min="2049" max="2049" width="26.28515625" customWidth="1"/>
    <col min="2050" max="2050" width="14.85546875" customWidth="1"/>
    <col min="2051" max="2051" width="17.85546875" customWidth="1"/>
    <col min="2052" max="2052" width="15" customWidth="1"/>
    <col min="2053" max="2053" width="15.7109375" customWidth="1"/>
    <col min="2054" max="2054" width="13.85546875" customWidth="1"/>
    <col min="2055" max="2055" width="16.140625" customWidth="1"/>
    <col min="2056" max="2056" width="22.140625" customWidth="1"/>
    <col min="2057" max="2057" width="8.28515625" customWidth="1"/>
    <col min="2305" max="2305" width="26.28515625" customWidth="1"/>
    <col min="2306" max="2306" width="14.85546875" customWidth="1"/>
    <col min="2307" max="2307" width="17.85546875" customWidth="1"/>
    <col min="2308" max="2308" width="15" customWidth="1"/>
    <col min="2309" max="2309" width="15.7109375" customWidth="1"/>
    <col min="2310" max="2310" width="13.85546875" customWidth="1"/>
    <col min="2311" max="2311" width="16.140625" customWidth="1"/>
    <col min="2312" max="2312" width="22.140625" customWidth="1"/>
    <col min="2313" max="2313" width="8.28515625" customWidth="1"/>
    <col min="2561" max="2561" width="26.28515625" customWidth="1"/>
    <col min="2562" max="2562" width="14.85546875" customWidth="1"/>
    <col min="2563" max="2563" width="17.85546875" customWidth="1"/>
    <col min="2564" max="2564" width="15" customWidth="1"/>
    <col min="2565" max="2565" width="15.7109375" customWidth="1"/>
    <col min="2566" max="2566" width="13.85546875" customWidth="1"/>
    <col min="2567" max="2567" width="16.140625" customWidth="1"/>
    <col min="2568" max="2568" width="22.140625" customWidth="1"/>
    <col min="2569" max="2569" width="8.28515625" customWidth="1"/>
    <col min="2817" max="2817" width="26.28515625" customWidth="1"/>
    <col min="2818" max="2818" width="14.85546875" customWidth="1"/>
    <col min="2819" max="2819" width="17.85546875" customWidth="1"/>
    <col min="2820" max="2820" width="15" customWidth="1"/>
    <col min="2821" max="2821" width="15.7109375" customWidth="1"/>
    <col min="2822" max="2822" width="13.85546875" customWidth="1"/>
    <col min="2823" max="2823" width="16.140625" customWidth="1"/>
    <col min="2824" max="2824" width="22.140625" customWidth="1"/>
    <col min="2825" max="2825" width="8.28515625" customWidth="1"/>
    <col min="3073" max="3073" width="26.28515625" customWidth="1"/>
    <col min="3074" max="3074" width="14.85546875" customWidth="1"/>
    <col min="3075" max="3075" width="17.85546875" customWidth="1"/>
    <col min="3076" max="3076" width="15" customWidth="1"/>
    <col min="3077" max="3077" width="15.7109375" customWidth="1"/>
    <col min="3078" max="3078" width="13.85546875" customWidth="1"/>
    <col min="3079" max="3079" width="16.140625" customWidth="1"/>
    <col min="3080" max="3080" width="22.140625" customWidth="1"/>
    <col min="3081" max="3081" width="8.28515625" customWidth="1"/>
    <col min="3329" max="3329" width="26.28515625" customWidth="1"/>
    <col min="3330" max="3330" width="14.85546875" customWidth="1"/>
    <col min="3331" max="3331" width="17.85546875" customWidth="1"/>
    <col min="3332" max="3332" width="15" customWidth="1"/>
    <col min="3333" max="3333" width="15.7109375" customWidth="1"/>
    <col min="3334" max="3334" width="13.85546875" customWidth="1"/>
    <col min="3335" max="3335" width="16.140625" customWidth="1"/>
    <col min="3336" max="3336" width="22.140625" customWidth="1"/>
    <col min="3337" max="3337" width="8.28515625" customWidth="1"/>
    <col min="3585" max="3585" width="26.28515625" customWidth="1"/>
    <col min="3586" max="3586" width="14.85546875" customWidth="1"/>
    <col min="3587" max="3587" width="17.85546875" customWidth="1"/>
    <col min="3588" max="3588" width="15" customWidth="1"/>
    <col min="3589" max="3589" width="15.7109375" customWidth="1"/>
    <col min="3590" max="3590" width="13.85546875" customWidth="1"/>
    <col min="3591" max="3591" width="16.140625" customWidth="1"/>
    <col min="3592" max="3592" width="22.140625" customWidth="1"/>
    <col min="3593" max="3593" width="8.28515625" customWidth="1"/>
    <col min="3841" max="3841" width="26.28515625" customWidth="1"/>
    <col min="3842" max="3842" width="14.85546875" customWidth="1"/>
    <col min="3843" max="3843" width="17.85546875" customWidth="1"/>
    <col min="3844" max="3844" width="15" customWidth="1"/>
    <col min="3845" max="3845" width="15.7109375" customWidth="1"/>
    <col min="3846" max="3846" width="13.85546875" customWidth="1"/>
    <col min="3847" max="3847" width="16.140625" customWidth="1"/>
    <col min="3848" max="3848" width="22.140625" customWidth="1"/>
    <col min="3849" max="3849" width="8.28515625" customWidth="1"/>
    <col min="4097" max="4097" width="26.28515625" customWidth="1"/>
    <col min="4098" max="4098" width="14.85546875" customWidth="1"/>
    <col min="4099" max="4099" width="17.85546875" customWidth="1"/>
    <col min="4100" max="4100" width="15" customWidth="1"/>
    <col min="4101" max="4101" width="15.7109375" customWidth="1"/>
    <col min="4102" max="4102" width="13.85546875" customWidth="1"/>
    <col min="4103" max="4103" width="16.140625" customWidth="1"/>
    <col min="4104" max="4104" width="22.140625" customWidth="1"/>
    <col min="4105" max="4105" width="8.28515625" customWidth="1"/>
    <col min="4353" max="4353" width="26.28515625" customWidth="1"/>
    <col min="4354" max="4354" width="14.85546875" customWidth="1"/>
    <col min="4355" max="4355" width="17.85546875" customWidth="1"/>
    <col min="4356" max="4356" width="15" customWidth="1"/>
    <col min="4357" max="4357" width="15.7109375" customWidth="1"/>
    <col min="4358" max="4358" width="13.85546875" customWidth="1"/>
    <col min="4359" max="4359" width="16.140625" customWidth="1"/>
    <col min="4360" max="4360" width="22.140625" customWidth="1"/>
    <col min="4361" max="4361" width="8.28515625" customWidth="1"/>
    <col min="4609" max="4609" width="26.28515625" customWidth="1"/>
    <col min="4610" max="4610" width="14.85546875" customWidth="1"/>
    <col min="4611" max="4611" width="17.85546875" customWidth="1"/>
    <col min="4612" max="4612" width="15" customWidth="1"/>
    <col min="4613" max="4613" width="15.7109375" customWidth="1"/>
    <col min="4614" max="4614" width="13.85546875" customWidth="1"/>
    <col min="4615" max="4615" width="16.140625" customWidth="1"/>
    <col min="4616" max="4616" width="22.140625" customWidth="1"/>
    <col min="4617" max="4617" width="8.28515625" customWidth="1"/>
    <col min="4865" max="4865" width="26.28515625" customWidth="1"/>
    <col min="4866" max="4866" width="14.85546875" customWidth="1"/>
    <col min="4867" max="4867" width="17.85546875" customWidth="1"/>
    <col min="4868" max="4868" width="15" customWidth="1"/>
    <col min="4869" max="4869" width="15.7109375" customWidth="1"/>
    <col min="4870" max="4870" width="13.85546875" customWidth="1"/>
    <col min="4871" max="4871" width="16.140625" customWidth="1"/>
    <col min="4872" max="4872" width="22.140625" customWidth="1"/>
    <col min="4873" max="4873" width="8.28515625" customWidth="1"/>
    <col min="5121" max="5121" width="26.28515625" customWidth="1"/>
    <col min="5122" max="5122" width="14.85546875" customWidth="1"/>
    <col min="5123" max="5123" width="17.85546875" customWidth="1"/>
    <col min="5124" max="5124" width="15" customWidth="1"/>
    <col min="5125" max="5125" width="15.7109375" customWidth="1"/>
    <col min="5126" max="5126" width="13.85546875" customWidth="1"/>
    <col min="5127" max="5127" width="16.140625" customWidth="1"/>
    <col min="5128" max="5128" width="22.140625" customWidth="1"/>
    <col min="5129" max="5129" width="8.28515625" customWidth="1"/>
    <col min="5377" max="5377" width="26.28515625" customWidth="1"/>
    <col min="5378" max="5378" width="14.85546875" customWidth="1"/>
    <col min="5379" max="5379" width="17.85546875" customWidth="1"/>
    <col min="5380" max="5380" width="15" customWidth="1"/>
    <col min="5381" max="5381" width="15.7109375" customWidth="1"/>
    <col min="5382" max="5382" width="13.85546875" customWidth="1"/>
    <col min="5383" max="5383" width="16.140625" customWidth="1"/>
    <col min="5384" max="5384" width="22.140625" customWidth="1"/>
    <col min="5385" max="5385" width="8.28515625" customWidth="1"/>
    <col min="5633" max="5633" width="26.28515625" customWidth="1"/>
    <col min="5634" max="5634" width="14.85546875" customWidth="1"/>
    <col min="5635" max="5635" width="17.85546875" customWidth="1"/>
    <col min="5636" max="5636" width="15" customWidth="1"/>
    <col min="5637" max="5637" width="15.7109375" customWidth="1"/>
    <col min="5638" max="5638" width="13.85546875" customWidth="1"/>
    <col min="5639" max="5639" width="16.140625" customWidth="1"/>
    <col min="5640" max="5640" width="22.140625" customWidth="1"/>
    <col min="5641" max="5641" width="8.28515625" customWidth="1"/>
    <col min="5889" max="5889" width="26.28515625" customWidth="1"/>
    <col min="5890" max="5890" width="14.85546875" customWidth="1"/>
    <col min="5891" max="5891" width="17.85546875" customWidth="1"/>
    <col min="5892" max="5892" width="15" customWidth="1"/>
    <col min="5893" max="5893" width="15.7109375" customWidth="1"/>
    <col min="5894" max="5894" width="13.85546875" customWidth="1"/>
    <col min="5895" max="5895" width="16.140625" customWidth="1"/>
    <col min="5896" max="5896" width="22.140625" customWidth="1"/>
    <col min="5897" max="5897" width="8.28515625" customWidth="1"/>
    <col min="6145" max="6145" width="26.28515625" customWidth="1"/>
    <col min="6146" max="6146" width="14.85546875" customWidth="1"/>
    <col min="6147" max="6147" width="17.85546875" customWidth="1"/>
    <col min="6148" max="6148" width="15" customWidth="1"/>
    <col min="6149" max="6149" width="15.7109375" customWidth="1"/>
    <col min="6150" max="6150" width="13.85546875" customWidth="1"/>
    <col min="6151" max="6151" width="16.140625" customWidth="1"/>
    <col min="6152" max="6152" width="22.140625" customWidth="1"/>
    <col min="6153" max="6153" width="8.28515625" customWidth="1"/>
    <col min="6401" max="6401" width="26.28515625" customWidth="1"/>
    <col min="6402" max="6402" width="14.85546875" customWidth="1"/>
    <col min="6403" max="6403" width="17.85546875" customWidth="1"/>
    <col min="6404" max="6404" width="15" customWidth="1"/>
    <col min="6405" max="6405" width="15.7109375" customWidth="1"/>
    <col min="6406" max="6406" width="13.85546875" customWidth="1"/>
    <col min="6407" max="6407" width="16.140625" customWidth="1"/>
    <col min="6408" max="6408" width="22.140625" customWidth="1"/>
    <col min="6409" max="6409" width="8.28515625" customWidth="1"/>
    <col min="6657" max="6657" width="26.28515625" customWidth="1"/>
    <col min="6658" max="6658" width="14.85546875" customWidth="1"/>
    <col min="6659" max="6659" width="17.85546875" customWidth="1"/>
    <col min="6660" max="6660" width="15" customWidth="1"/>
    <col min="6661" max="6661" width="15.7109375" customWidth="1"/>
    <col min="6662" max="6662" width="13.85546875" customWidth="1"/>
    <col min="6663" max="6663" width="16.140625" customWidth="1"/>
    <col min="6664" max="6664" width="22.140625" customWidth="1"/>
    <col min="6665" max="6665" width="8.28515625" customWidth="1"/>
    <col min="6913" max="6913" width="26.28515625" customWidth="1"/>
    <col min="6914" max="6914" width="14.85546875" customWidth="1"/>
    <col min="6915" max="6915" width="17.85546875" customWidth="1"/>
    <col min="6916" max="6916" width="15" customWidth="1"/>
    <col min="6917" max="6917" width="15.7109375" customWidth="1"/>
    <col min="6918" max="6918" width="13.85546875" customWidth="1"/>
    <col min="6919" max="6919" width="16.140625" customWidth="1"/>
    <col min="6920" max="6920" width="22.140625" customWidth="1"/>
    <col min="6921" max="6921" width="8.28515625" customWidth="1"/>
    <col min="7169" max="7169" width="26.28515625" customWidth="1"/>
    <col min="7170" max="7170" width="14.85546875" customWidth="1"/>
    <col min="7171" max="7171" width="17.85546875" customWidth="1"/>
    <col min="7172" max="7172" width="15" customWidth="1"/>
    <col min="7173" max="7173" width="15.7109375" customWidth="1"/>
    <col min="7174" max="7174" width="13.85546875" customWidth="1"/>
    <col min="7175" max="7175" width="16.140625" customWidth="1"/>
    <col min="7176" max="7176" width="22.140625" customWidth="1"/>
    <col min="7177" max="7177" width="8.28515625" customWidth="1"/>
    <col min="7425" max="7425" width="26.28515625" customWidth="1"/>
    <col min="7426" max="7426" width="14.85546875" customWidth="1"/>
    <col min="7427" max="7427" width="17.85546875" customWidth="1"/>
    <col min="7428" max="7428" width="15" customWidth="1"/>
    <col min="7429" max="7429" width="15.7109375" customWidth="1"/>
    <col min="7430" max="7430" width="13.85546875" customWidth="1"/>
    <col min="7431" max="7431" width="16.140625" customWidth="1"/>
    <col min="7432" max="7432" width="22.140625" customWidth="1"/>
    <col min="7433" max="7433" width="8.28515625" customWidth="1"/>
    <col min="7681" max="7681" width="26.28515625" customWidth="1"/>
    <col min="7682" max="7682" width="14.85546875" customWidth="1"/>
    <col min="7683" max="7683" width="17.85546875" customWidth="1"/>
    <col min="7684" max="7684" width="15" customWidth="1"/>
    <col min="7685" max="7685" width="15.7109375" customWidth="1"/>
    <col min="7686" max="7686" width="13.85546875" customWidth="1"/>
    <col min="7687" max="7687" width="16.140625" customWidth="1"/>
    <col min="7688" max="7688" width="22.140625" customWidth="1"/>
    <col min="7689" max="7689" width="8.28515625" customWidth="1"/>
    <col min="7937" max="7937" width="26.28515625" customWidth="1"/>
    <col min="7938" max="7938" width="14.85546875" customWidth="1"/>
    <col min="7939" max="7939" width="17.85546875" customWidth="1"/>
    <col min="7940" max="7940" width="15" customWidth="1"/>
    <col min="7941" max="7941" width="15.7109375" customWidth="1"/>
    <col min="7942" max="7942" width="13.85546875" customWidth="1"/>
    <col min="7943" max="7943" width="16.140625" customWidth="1"/>
    <col min="7944" max="7944" width="22.140625" customWidth="1"/>
    <col min="7945" max="7945" width="8.28515625" customWidth="1"/>
    <col min="8193" max="8193" width="26.28515625" customWidth="1"/>
    <col min="8194" max="8194" width="14.85546875" customWidth="1"/>
    <col min="8195" max="8195" width="17.85546875" customWidth="1"/>
    <col min="8196" max="8196" width="15" customWidth="1"/>
    <col min="8197" max="8197" width="15.7109375" customWidth="1"/>
    <col min="8198" max="8198" width="13.85546875" customWidth="1"/>
    <col min="8199" max="8199" width="16.140625" customWidth="1"/>
    <col min="8200" max="8200" width="22.140625" customWidth="1"/>
    <col min="8201" max="8201" width="8.28515625" customWidth="1"/>
    <col min="8449" max="8449" width="26.28515625" customWidth="1"/>
    <col min="8450" max="8450" width="14.85546875" customWidth="1"/>
    <col min="8451" max="8451" width="17.85546875" customWidth="1"/>
    <col min="8452" max="8452" width="15" customWidth="1"/>
    <col min="8453" max="8453" width="15.7109375" customWidth="1"/>
    <col min="8454" max="8454" width="13.85546875" customWidth="1"/>
    <col min="8455" max="8455" width="16.140625" customWidth="1"/>
    <col min="8456" max="8456" width="22.140625" customWidth="1"/>
    <col min="8457" max="8457" width="8.28515625" customWidth="1"/>
    <col min="8705" max="8705" width="26.28515625" customWidth="1"/>
    <col min="8706" max="8706" width="14.85546875" customWidth="1"/>
    <col min="8707" max="8707" width="17.85546875" customWidth="1"/>
    <col min="8708" max="8708" width="15" customWidth="1"/>
    <col min="8709" max="8709" width="15.7109375" customWidth="1"/>
    <col min="8710" max="8710" width="13.85546875" customWidth="1"/>
    <col min="8711" max="8711" width="16.140625" customWidth="1"/>
    <col min="8712" max="8712" width="22.140625" customWidth="1"/>
    <col min="8713" max="8713" width="8.28515625" customWidth="1"/>
    <col min="8961" max="8961" width="26.28515625" customWidth="1"/>
    <col min="8962" max="8962" width="14.85546875" customWidth="1"/>
    <col min="8963" max="8963" width="17.85546875" customWidth="1"/>
    <col min="8964" max="8964" width="15" customWidth="1"/>
    <col min="8965" max="8965" width="15.7109375" customWidth="1"/>
    <col min="8966" max="8966" width="13.85546875" customWidth="1"/>
    <col min="8967" max="8967" width="16.140625" customWidth="1"/>
    <col min="8968" max="8968" width="22.140625" customWidth="1"/>
    <col min="8969" max="8969" width="8.28515625" customWidth="1"/>
    <col min="9217" max="9217" width="26.28515625" customWidth="1"/>
    <col min="9218" max="9218" width="14.85546875" customWidth="1"/>
    <col min="9219" max="9219" width="17.85546875" customWidth="1"/>
    <col min="9220" max="9220" width="15" customWidth="1"/>
    <col min="9221" max="9221" width="15.7109375" customWidth="1"/>
    <col min="9222" max="9222" width="13.85546875" customWidth="1"/>
    <col min="9223" max="9223" width="16.140625" customWidth="1"/>
    <col min="9224" max="9224" width="22.140625" customWidth="1"/>
    <col min="9225" max="9225" width="8.28515625" customWidth="1"/>
    <col min="9473" max="9473" width="26.28515625" customWidth="1"/>
    <col min="9474" max="9474" width="14.85546875" customWidth="1"/>
    <col min="9475" max="9475" width="17.85546875" customWidth="1"/>
    <col min="9476" max="9476" width="15" customWidth="1"/>
    <col min="9477" max="9477" width="15.7109375" customWidth="1"/>
    <col min="9478" max="9478" width="13.85546875" customWidth="1"/>
    <col min="9479" max="9479" width="16.140625" customWidth="1"/>
    <col min="9480" max="9480" width="22.140625" customWidth="1"/>
    <col min="9481" max="9481" width="8.28515625" customWidth="1"/>
    <col min="9729" max="9729" width="26.28515625" customWidth="1"/>
    <col min="9730" max="9730" width="14.85546875" customWidth="1"/>
    <col min="9731" max="9731" width="17.85546875" customWidth="1"/>
    <col min="9732" max="9732" width="15" customWidth="1"/>
    <col min="9733" max="9733" width="15.7109375" customWidth="1"/>
    <col min="9734" max="9734" width="13.85546875" customWidth="1"/>
    <col min="9735" max="9735" width="16.140625" customWidth="1"/>
    <col min="9736" max="9736" width="22.140625" customWidth="1"/>
    <col min="9737" max="9737" width="8.28515625" customWidth="1"/>
    <col min="9985" max="9985" width="26.28515625" customWidth="1"/>
    <col min="9986" max="9986" width="14.85546875" customWidth="1"/>
    <col min="9987" max="9987" width="17.85546875" customWidth="1"/>
    <col min="9988" max="9988" width="15" customWidth="1"/>
    <col min="9989" max="9989" width="15.7109375" customWidth="1"/>
    <col min="9990" max="9990" width="13.85546875" customWidth="1"/>
    <col min="9991" max="9991" width="16.140625" customWidth="1"/>
    <col min="9992" max="9992" width="22.140625" customWidth="1"/>
    <col min="9993" max="9993" width="8.28515625" customWidth="1"/>
    <col min="10241" max="10241" width="26.28515625" customWidth="1"/>
    <col min="10242" max="10242" width="14.85546875" customWidth="1"/>
    <col min="10243" max="10243" width="17.85546875" customWidth="1"/>
    <col min="10244" max="10244" width="15" customWidth="1"/>
    <col min="10245" max="10245" width="15.7109375" customWidth="1"/>
    <col min="10246" max="10246" width="13.85546875" customWidth="1"/>
    <col min="10247" max="10247" width="16.140625" customWidth="1"/>
    <col min="10248" max="10248" width="22.140625" customWidth="1"/>
    <col min="10249" max="10249" width="8.28515625" customWidth="1"/>
    <col min="10497" max="10497" width="26.28515625" customWidth="1"/>
    <col min="10498" max="10498" width="14.85546875" customWidth="1"/>
    <col min="10499" max="10499" width="17.85546875" customWidth="1"/>
    <col min="10500" max="10500" width="15" customWidth="1"/>
    <col min="10501" max="10501" width="15.7109375" customWidth="1"/>
    <col min="10502" max="10502" width="13.85546875" customWidth="1"/>
    <col min="10503" max="10503" width="16.140625" customWidth="1"/>
    <col min="10504" max="10504" width="22.140625" customWidth="1"/>
    <col min="10505" max="10505" width="8.28515625" customWidth="1"/>
    <col min="10753" max="10753" width="26.28515625" customWidth="1"/>
    <col min="10754" max="10754" width="14.85546875" customWidth="1"/>
    <col min="10755" max="10755" width="17.85546875" customWidth="1"/>
    <col min="10756" max="10756" width="15" customWidth="1"/>
    <col min="10757" max="10757" width="15.7109375" customWidth="1"/>
    <col min="10758" max="10758" width="13.85546875" customWidth="1"/>
    <col min="10759" max="10759" width="16.140625" customWidth="1"/>
    <col min="10760" max="10760" width="22.140625" customWidth="1"/>
    <col min="10761" max="10761" width="8.28515625" customWidth="1"/>
    <col min="11009" max="11009" width="26.28515625" customWidth="1"/>
    <col min="11010" max="11010" width="14.85546875" customWidth="1"/>
    <col min="11011" max="11011" width="17.85546875" customWidth="1"/>
    <col min="11012" max="11012" width="15" customWidth="1"/>
    <col min="11013" max="11013" width="15.7109375" customWidth="1"/>
    <col min="11014" max="11014" width="13.85546875" customWidth="1"/>
    <col min="11015" max="11015" width="16.140625" customWidth="1"/>
    <col min="11016" max="11016" width="22.140625" customWidth="1"/>
    <col min="11017" max="11017" width="8.28515625" customWidth="1"/>
    <col min="11265" max="11265" width="26.28515625" customWidth="1"/>
    <col min="11266" max="11266" width="14.85546875" customWidth="1"/>
    <col min="11267" max="11267" width="17.85546875" customWidth="1"/>
    <col min="11268" max="11268" width="15" customWidth="1"/>
    <col min="11269" max="11269" width="15.7109375" customWidth="1"/>
    <col min="11270" max="11270" width="13.85546875" customWidth="1"/>
    <col min="11271" max="11271" width="16.140625" customWidth="1"/>
    <col min="11272" max="11272" width="22.140625" customWidth="1"/>
    <col min="11273" max="11273" width="8.28515625" customWidth="1"/>
    <col min="11521" max="11521" width="26.28515625" customWidth="1"/>
    <col min="11522" max="11522" width="14.85546875" customWidth="1"/>
    <col min="11523" max="11523" width="17.85546875" customWidth="1"/>
    <col min="11524" max="11524" width="15" customWidth="1"/>
    <col min="11525" max="11525" width="15.7109375" customWidth="1"/>
    <col min="11526" max="11526" width="13.85546875" customWidth="1"/>
    <col min="11527" max="11527" width="16.140625" customWidth="1"/>
    <col min="11528" max="11528" width="22.140625" customWidth="1"/>
    <col min="11529" max="11529" width="8.28515625" customWidth="1"/>
    <col min="11777" max="11777" width="26.28515625" customWidth="1"/>
    <col min="11778" max="11778" width="14.85546875" customWidth="1"/>
    <col min="11779" max="11779" width="17.85546875" customWidth="1"/>
    <col min="11780" max="11780" width="15" customWidth="1"/>
    <col min="11781" max="11781" width="15.7109375" customWidth="1"/>
    <col min="11782" max="11782" width="13.85546875" customWidth="1"/>
    <col min="11783" max="11783" width="16.140625" customWidth="1"/>
    <col min="11784" max="11784" width="22.140625" customWidth="1"/>
    <col min="11785" max="11785" width="8.28515625" customWidth="1"/>
    <col min="12033" max="12033" width="26.28515625" customWidth="1"/>
    <col min="12034" max="12034" width="14.85546875" customWidth="1"/>
    <col min="12035" max="12035" width="17.85546875" customWidth="1"/>
    <col min="12036" max="12036" width="15" customWidth="1"/>
    <col min="12037" max="12037" width="15.7109375" customWidth="1"/>
    <col min="12038" max="12038" width="13.85546875" customWidth="1"/>
    <col min="12039" max="12039" width="16.140625" customWidth="1"/>
    <col min="12040" max="12040" width="22.140625" customWidth="1"/>
    <col min="12041" max="12041" width="8.28515625" customWidth="1"/>
    <col min="12289" max="12289" width="26.28515625" customWidth="1"/>
    <col min="12290" max="12290" width="14.85546875" customWidth="1"/>
    <col min="12291" max="12291" width="17.85546875" customWidth="1"/>
    <col min="12292" max="12292" width="15" customWidth="1"/>
    <col min="12293" max="12293" width="15.7109375" customWidth="1"/>
    <col min="12294" max="12294" width="13.85546875" customWidth="1"/>
    <col min="12295" max="12295" width="16.140625" customWidth="1"/>
    <col min="12296" max="12296" width="22.140625" customWidth="1"/>
    <col min="12297" max="12297" width="8.28515625" customWidth="1"/>
    <col min="12545" max="12545" width="26.28515625" customWidth="1"/>
    <col min="12546" max="12546" width="14.85546875" customWidth="1"/>
    <col min="12547" max="12547" width="17.85546875" customWidth="1"/>
    <col min="12548" max="12548" width="15" customWidth="1"/>
    <col min="12549" max="12549" width="15.7109375" customWidth="1"/>
    <col min="12550" max="12550" width="13.85546875" customWidth="1"/>
    <col min="12551" max="12551" width="16.140625" customWidth="1"/>
    <col min="12552" max="12552" width="22.140625" customWidth="1"/>
    <col min="12553" max="12553" width="8.28515625" customWidth="1"/>
    <col min="12801" max="12801" width="26.28515625" customWidth="1"/>
    <col min="12802" max="12802" width="14.85546875" customWidth="1"/>
    <col min="12803" max="12803" width="17.85546875" customWidth="1"/>
    <col min="12804" max="12804" width="15" customWidth="1"/>
    <col min="12805" max="12805" width="15.7109375" customWidth="1"/>
    <col min="12806" max="12806" width="13.85546875" customWidth="1"/>
    <col min="12807" max="12807" width="16.140625" customWidth="1"/>
    <col min="12808" max="12808" width="22.140625" customWidth="1"/>
    <col min="12809" max="12809" width="8.28515625" customWidth="1"/>
    <col min="13057" max="13057" width="26.28515625" customWidth="1"/>
    <col min="13058" max="13058" width="14.85546875" customWidth="1"/>
    <col min="13059" max="13059" width="17.85546875" customWidth="1"/>
    <col min="13060" max="13060" width="15" customWidth="1"/>
    <col min="13061" max="13061" width="15.7109375" customWidth="1"/>
    <col min="13062" max="13062" width="13.85546875" customWidth="1"/>
    <col min="13063" max="13063" width="16.140625" customWidth="1"/>
    <col min="13064" max="13064" width="22.140625" customWidth="1"/>
    <col min="13065" max="13065" width="8.28515625" customWidth="1"/>
    <col min="13313" max="13313" width="26.28515625" customWidth="1"/>
    <col min="13314" max="13314" width="14.85546875" customWidth="1"/>
    <col min="13315" max="13315" width="17.85546875" customWidth="1"/>
    <col min="13316" max="13316" width="15" customWidth="1"/>
    <col min="13317" max="13317" width="15.7109375" customWidth="1"/>
    <col min="13318" max="13318" width="13.85546875" customWidth="1"/>
    <col min="13319" max="13319" width="16.140625" customWidth="1"/>
    <col min="13320" max="13320" width="22.140625" customWidth="1"/>
    <col min="13321" max="13321" width="8.28515625" customWidth="1"/>
    <col min="13569" max="13569" width="26.28515625" customWidth="1"/>
    <col min="13570" max="13570" width="14.85546875" customWidth="1"/>
    <col min="13571" max="13571" width="17.85546875" customWidth="1"/>
    <col min="13572" max="13572" width="15" customWidth="1"/>
    <col min="13573" max="13573" width="15.7109375" customWidth="1"/>
    <col min="13574" max="13574" width="13.85546875" customWidth="1"/>
    <col min="13575" max="13575" width="16.140625" customWidth="1"/>
    <col min="13576" max="13576" width="22.140625" customWidth="1"/>
    <col min="13577" max="13577" width="8.28515625" customWidth="1"/>
    <col min="13825" max="13825" width="26.28515625" customWidth="1"/>
    <col min="13826" max="13826" width="14.85546875" customWidth="1"/>
    <col min="13827" max="13827" width="17.85546875" customWidth="1"/>
    <col min="13828" max="13828" width="15" customWidth="1"/>
    <col min="13829" max="13829" width="15.7109375" customWidth="1"/>
    <col min="13830" max="13830" width="13.85546875" customWidth="1"/>
    <col min="13831" max="13831" width="16.140625" customWidth="1"/>
    <col min="13832" max="13832" width="22.140625" customWidth="1"/>
    <col min="13833" max="13833" width="8.28515625" customWidth="1"/>
    <col min="14081" max="14081" width="26.28515625" customWidth="1"/>
    <col min="14082" max="14082" width="14.85546875" customWidth="1"/>
    <col min="14083" max="14083" width="17.85546875" customWidth="1"/>
    <col min="14084" max="14084" width="15" customWidth="1"/>
    <col min="14085" max="14085" width="15.7109375" customWidth="1"/>
    <col min="14086" max="14086" width="13.85546875" customWidth="1"/>
    <col min="14087" max="14087" width="16.140625" customWidth="1"/>
    <col min="14088" max="14088" width="22.140625" customWidth="1"/>
    <col min="14089" max="14089" width="8.28515625" customWidth="1"/>
    <col min="14337" max="14337" width="26.28515625" customWidth="1"/>
    <col min="14338" max="14338" width="14.85546875" customWidth="1"/>
    <col min="14339" max="14339" width="17.85546875" customWidth="1"/>
    <col min="14340" max="14340" width="15" customWidth="1"/>
    <col min="14341" max="14341" width="15.7109375" customWidth="1"/>
    <col min="14342" max="14342" width="13.85546875" customWidth="1"/>
    <col min="14343" max="14343" width="16.140625" customWidth="1"/>
    <col min="14344" max="14344" width="22.140625" customWidth="1"/>
    <col min="14345" max="14345" width="8.28515625" customWidth="1"/>
    <col min="14593" max="14593" width="26.28515625" customWidth="1"/>
    <col min="14594" max="14594" width="14.85546875" customWidth="1"/>
    <col min="14595" max="14595" width="17.85546875" customWidth="1"/>
    <col min="14596" max="14596" width="15" customWidth="1"/>
    <col min="14597" max="14597" width="15.7109375" customWidth="1"/>
    <col min="14598" max="14598" width="13.85546875" customWidth="1"/>
    <col min="14599" max="14599" width="16.140625" customWidth="1"/>
    <col min="14600" max="14600" width="22.140625" customWidth="1"/>
    <col min="14601" max="14601" width="8.28515625" customWidth="1"/>
    <col min="14849" max="14849" width="26.28515625" customWidth="1"/>
    <col min="14850" max="14850" width="14.85546875" customWidth="1"/>
    <col min="14851" max="14851" width="17.85546875" customWidth="1"/>
    <col min="14852" max="14852" width="15" customWidth="1"/>
    <col min="14853" max="14853" width="15.7109375" customWidth="1"/>
    <col min="14854" max="14854" width="13.85546875" customWidth="1"/>
    <col min="14855" max="14855" width="16.140625" customWidth="1"/>
    <col min="14856" max="14856" width="22.140625" customWidth="1"/>
    <col min="14857" max="14857" width="8.28515625" customWidth="1"/>
    <col min="15105" max="15105" width="26.28515625" customWidth="1"/>
    <col min="15106" max="15106" width="14.85546875" customWidth="1"/>
    <col min="15107" max="15107" width="17.85546875" customWidth="1"/>
    <col min="15108" max="15108" width="15" customWidth="1"/>
    <col min="15109" max="15109" width="15.7109375" customWidth="1"/>
    <col min="15110" max="15110" width="13.85546875" customWidth="1"/>
    <col min="15111" max="15111" width="16.140625" customWidth="1"/>
    <col min="15112" max="15112" width="22.140625" customWidth="1"/>
    <col min="15113" max="15113" width="8.28515625" customWidth="1"/>
    <col min="15361" max="15361" width="26.28515625" customWidth="1"/>
    <col min="15362" max="15362" width="14.85546875" customWidth="1"/>
    <col min="15363" max="15363" width="17.85546875" customWidth="1"/>
    <col min="15364" max="15364" width="15" customWidth="1"/>
    <col min="15365" max="15365" width="15.7109375" customWidth="1"/>
    <col min="15366" max="15366" width="13.85546875" customWidth="1"/>
    <col min="15367" max="15367" width="16.140625" customWidth="1"/>
    <col min="15368" max="15368" width="22.140625" customWidth="1"/>
    <col min="15369" max="15369" width="8.28515625" customWidth="1"/>
    <col min="15617" max="15617" width="26.28515625" customWidth="1"/>
    <col min="15618" max="15618" width="14.85546875" customWidth="1"/>
    <col min="15619" max="15619" width="17.85546875" customWidth="1"/>
    <col min="15620" max="15620" width="15" customWidth="1"/>
    <col min="15621" max="15621" width="15.7109375" customWidth="1"/>
    <col min="15622" max="15622" width="13.85546875" customWidth="1"/>
    <col min="15623" max="15623" width="16.140625" customWidth="1"/>
    <col min="15624" max="15624" width="22.140625" customWidth="1"/>
    <col min="15625" max="15625" width="8.28515625" customWidth="1"/>
    <col min="15873" max="15873" width="26.28515625" customWidth="1"/>
    <col min="15874" max="15874" width="14.85546875" customWidth="1"/>
    <col min="15875" max="15875" width="17.85546875" customWidth="1"/>
    <col min="15876" max="15876" width="15" customWidth="1"/>
    <col min="15877" max="15877" width="15.7109375" customWidth="1"/>
    <col min="15878" max="15878" width="13.85546875" customWidth="1"/>
    <col min="15879" max="15879" width="16.140625" customWidth="1"/>
    <col min="15880" max="15880" width="22.140625" customWidth="1"/>
    <col min="15881" max="15881" width="8.28515625" customWidth="1"/>
    <col min="16129" max="16129" width="26.28515625" customWidth="1"/>
    <col min="16130" max="16130" width="14.85546875" customWidth="1"/>
    <col min="16131" max="16131" width="17.85546875" customWidth="1"/>
    <col min="16132" max="16132" width="15" customWidth="1"/>
    <col min="16133" max="16133" width="15.7109375" customWidth="1"/>
    <col min="16134" max="16134" width="13.85546875" customWidth="1"/>
    <col min="16135" max="16135" width="16.140625" customWidth="1"/>
    <col min="16136" max="16136" width="22.140625" customWidth="1"/>
    <col min="16137" max="16137" width="8.28515625" customWidth="1"/>
  </cols>
  <sheetData>
    <row r="1" spans="1:9" ht="36.75" customHeight="1" x14ac:dyDescent="0.25">
      <c r="A1" s="225" t="s">
        <v>288</v>
      </c>
      <c r="B1" s="226"/>
      <c r="C1" s="226"/>
      <c r="D1" s="226"/>
      <c r="E1" s="226"/>
      <c r="F1" s="226"/>
      <c r="G1" s="226"/>
      <c r="H1" s="227"/>
      <c r="I1" s="159"/>
    </row>
    <row r="2" spans="1:9" ht="33.75" customHeight="1" x14ac:dyDescent="0.25">
      <c r="A2" s="255"/>
      <c r="B2" s="206" t="s">
        <v>327</v>
      </c>
      <c r="C2" s="229"/>
      <c r="D2" s="229"/>
      <c r="E2" s="229"/>
      <c r="F2" s="229"/>
      <c r="G2" s="183"/>
      <c r="H2" s="258"/>
      <c r="I2" s="160"/>
    </row>
    <row r="3" spans="1:9" ht="32.25" customHeight="1" x14ac:dyDescent="0.25">
      <c r="A3" s="256"/>
      <c r="B3" s="237" t="s">
        <v>328</v>
      </c>
      <c r="C3" s="232"/>
      <c r="D3" s="232" t="s">
        <v>329</v>
      </c>
      <c r="E3" s="232"/>
      <c r="F3" s="232" t="s">
        <v>330</v>
      </c>
      <c r="G3" s="236"/>
      <c r="H3" s="259"/>
      <c r="I3" s="160"/>
    </row>
    <row r="4" spans="1:9" ht="43.5" customHeight="1" x14ac:dyDescent="0.25">
      <c r="A4" s="257"/>
      <c r="B4" s="54">
        <v>2018</v>
      </c>
      <c r="C4" s="55" t="s">
        <v>119</v>
      </c>
      <c r="D4" s="54">
        <v>2018</v>
      </c>
      <c r="E4" s="55" t="s">
        <v>119</v>
      </c>
      <c r="F4" s="54">
        <v>2018</v>
      </c>
      <c r="G4" s="55" t="s">
        <v>119</v>
      </c>
      <c r="H4" s="260"/>
      <c r="I4" s="160"/>
    </row>
    <row r="5" spans="1:9" ht="15.75" customHeight="1" x14ac:dyDescent="0.25">
      <c r="A5" s="56" t="s">
        <v>34</v>
      </c>
      <c r="B5" s="57">
        <v>2703</v>
      </c>
      <c r="C5" s="58">
        <v>115.9</v>
      </c>
      <c r="D5" s="57">
        <v>12214</v>
      </c>
      <c r="E5" s="144">
        <v>99.7</v>
      </c>
      <c r="F5" s="146" t="s">
        <v>90</v>
      </c>
      <c r="G5" s="146" t="s">
        <v>90</v>
      </c>
      <c r="H5" s="21" t="s">
        <v>35</v>
      </c>
      <c r="I5" s="21"/>
    </row>
    <row r="6" spans="1:9" ht="15.75" customHeight="1" x14ac:dyDescent="0.25">
      <c r="A6" s="59" t="s">
        <v>36</v>
      </c>
      <c r="B6" s="156" t="s">
        <v>88</v>
      </c>
      <c r="C6" s="156" t="s">
        <v>88</v>
      </c>
      <c r="D6" s="156" t="s">
        <v>88</v>
      </c>
      <c r="E6" s="156" t="s">
        <v>88</v>
      </c>
      <c r="F6" s="156" t="s">
        <v>88</v>
      </c>
      <c r="G6" s="156" t="s">
        <v>88</v>
      </c>
      <c r="H6" s="25" t="s">
        <v>37</v>
      </c>
      <c r="I6" s="25"/>
    </row>
    <row r="7" spans="1:9" ht="15.75" customHeight="1" x14ac:dyDescent="0.25">
      <c r="A7" s="59" t="s">
        <v>38</v>
      </c>
      <c r="B7" s="156" t="s">
        <v>88</v>
      </c>
      <c r="C7" s="156" t="s">
        <v>88</v>
      </c>
      <c r="D7" s="63" t="s">
        <v>90</v>
      </c>
      <c r="E7" s="63" t="s">
        <v>90</v>
      </c>
      <c r="F7" s="156" t="s">
        <v>88</v>
      </c>
      <c r="G7" s="156" t="s">
        <v>88</v>
      </c>
      <c r="H7" s="25" t="s">
        <v>39</v>
      </c>
      <c r="I7" s="25"/>
    </row>
    <row r="8" spans="1:9" ht="15.75" customHeight="1" x14ac:dyDescent="0.25">
      <c r="A8" s="59" t="s">
        <v>40</v>
      </c>
      <c r="B8" s="156" t="s">
        <v>88</v>
      </c>
      <c r="C8" s="156" t="s">
        <v>88</v>
      </c>
      <c r="D8" s="63" t="s">
        <v>90</v>
      </c>
      <c r="E8" s="63" t="s">
        <v>90</v>
      </c>
      <c r="F8" s="156" t="s">
        <v>88</v>
      </c>
      <c r="G8" s="156" t="s">
        <v>88</v>
      </c>
      <c r="H8" s="25" t="s">
        <v>41</v>
      </c>
      <c r="I8" s="25"/>
    </row>
    <row r="9" spans="1:9" ht="15.75" customHeight="1" x14ac:dyDescent="0.25">
      <c r="A9" s="59" t="s">
        <v>42</v>
      </c>
      <c r="B9" s="156" t="s">
        <v>88</v>
      </c>
      <c r="C9" s="156" t="s">
        <v>88</v>
      </c>
      <c r="D9" s="156" t="s">
        <v>88</v>
      </c>
      <c r="E9" s="156" t="s">
        <v>88</v>
      </c>
      <c r="F9" s="156" t="s">
        <v>88</v>
      </c>
      <c r="G9" s="156" t="s">
        <v>88</v>
      </c>
      <c r="H9" s="25" t="s">
        <v>43</v>
      </c>
      <c r="I9" s="25"/>
    </row>
    <row r="10" spans="1:9" ht="15.75" customHeight="1" x14ac:dyDescent="0.25">
      <c r="A10" s="59" t="s">
        <v>44</v>
      </c>
      <c r="B10" s="156" t="s">
        <v>88</v>
      </c>
      <c r="C10" s="156" t="s">
        <v>88</v>
      </c>
      <c r="D10" s="63" t="s">
        <v>90</v>
      </c>
      <c r="E10" s="63" t="s">
        <v>90</v>
      </c>
      <c r="F10" s="156" t="s">
        <v>88</v>
      </c>
      <c r="G10" s="156" t="s">
        <v>88</v>
      </c>
      <c r="H10" s="25" t="s">
        <v>45</v>
      </c>
      <c r="I10" s="25"/>
    </row>
    <row r="11" spans="1:9" ht="15.75" customHeight="1" x14ac:dyDescent="0.25">
      <c r="A11" s="59" t="s">
        <v>46</v>
      </c>
      <c r="B11" s="60">
        <v>1131</v>
      </c>
      <c r="C11" s="61">
        <v>142.4</v>
      </c>
      <c r="D11" s="60">
        <v>884</v>
      </c>
      <c r="E11" s="61">
        <v>92.7</v>
      </c>
      <c r="F11" s="156" t="s">
        <v>88</v>
      </c>
      <c r="G11" s="156" t="s">
        <v>88</v>
      </c>
      <c r="H11" s="25" t="s">
        <v>47</v>
      </c>
      <c r="I11" s="25"/>
    </row>
    <row r="12" spans="1:9" ht="15.75" customHeight="1" x14ac:dyDescent="0.25">
      <c r="A12" s="59" t="s">
        <v>48</v>
      </c>
      <c r="B12" s="156" t="s">
        <v>88</v>
      </c>
      <c r="C12" s="156" t="s">
        <v>88</v>
      </c>
      <c r="D12" s="156" t="s">
        <v>88</v>
      </c>
      <c r="E12" s="156" t="s">
        <v>88</v>
      </c>
      <c r="F12" s="156" t="s">
        <v>88</v>
      </c>
      <c r="G12" s="156" t="s">
        <v>88</v>
      </c>
      <c r="H12" s="25" t="s">
        <v>49</v>
      </c>
      <c r="I12" s="25"/>
    </row>
    <row r="13" spans="1:9" ht="15.75" customHeight="1" x14ac:dyDescent="0.25">
      <c r="A13" s="59" t="s">
        <v>50</v>
      </c>
      <c r="B13" s="156" t="s">
        <v>88</v>
      </c>
      <c r="C13" s="156" t="s">
        <v>88</v>
      </c>
      <c r="D13" s="63" t="s">
        <v>90</v>
      </c>
      <c r="E13" s="63" t="s">
        <v>90</v>
      </c>
      <c r="F13" s="156" t="s">
        <v>88</v>
      </c>
      <c r="G13" s="156" t="s">
        <v>88</v>
      </c>
      <c r="H13" s="25" t="s">
        <v>51</v>
      </c>
      <c r="I13" s="25"/>
    </row>
    <row r="14" spans="1:9" ht="15.75" customHeight="1" x14ac:dyDescent="0.25">
      <c r="A14" s="59" t="s">
        <v>52</v>
      </c>
      <c r="B14" s="156" t="s">
        <v>88</v>
      </c>
      <c r="C14" s="156" t="s">
        <v>88</v>
      </c>
      <c r="D14" s="60">
        <v>5984</v>
      </c>
      <c r="E14" s="36">
        <v>76.2</v>
      </c>
      <c r="F14" s="156" t="s">
        <v>88</v>
      </c>
      <c r="G14" s="156" t="s">
        <v>88</v>
      </c>
      <c r="H14" s="25" t="s">
        <v>53</v>
      </c>
      <c r="I14" s="25"/>
    </row>
    <row r="15" spans="1:9" ht="15.75" customHeight="1" x14ac:dyDescent="0.25">
      <c r="A15" s="59" t="s">
        <v>54</v>
      </c>
      <c r="B15" s="156" t="s">
        <v>88</v>
      </c>
      <c r="C15" s="156" t="s">
        <v>88</v>
      </c>
      <c r="D15" s="62">
        <v>317</v>
      </c>
      <c r="E15" s="63">
        <v>154.6</v>
      </c>
      <c r="F15" s="156" t="s">
        <v>88</v>
      </c>
      <c r="G15" s="156" t="s">
        <v>88</v>
      </c>
      <c r="H15" s="25" t="s">
        <v>55</v>
      </c>
      <c r="I15" s="25"/>
    </row>
    <row r="16" spans="1:9" ht="15.75" customHeight="1" x14ac:dyDescent="0.25">
      <c r="A16" s="59" t="s">
        <v>56</v>
      </c>
      <c r="B16" s="156" t="s">
        <v>88</v>
      </c>
      <c r="C16" s="156" t="s">
        <v>88</v>
      </c>
      <c r="D16" s="63" t="s">
        <v>90</v>
      </c>
      <c r="E16" s="63" t="s">
        <v>90</v>
      </c>
      <c r="F16" s="156" t="s">
        <v>88</v>
      </c>
      <c r="G16" s="156" t="s">
        <v>88</v>
      </c>
      <c r="H16" s="25" t="s">
        <v>57</v>
      </c>
      <c r="I16" s="25"/>
    </row>
    <row r="17" spans="1:9" ht="15.75" customHeight="1" x14ac:dyDescent="0.25">
      <c r="A17" s="59" t="s">
        <v>58</v>
      </c>
      <c r="B17" s="156" t="s">
        <v>88</v>
      </c>
      <c r="C17" s="156" t="s">
        <v>88</v>
      </c>
      <c r="D17" s="62">
        <v>3196</v>
      </c>
      <c r="E17" s="63">
        <v>258.8</v>
      </c>
      <c r="F17" s="156" t="s">
        <v>88</v>
      </c>
      <c r="G17" s="156" t="s">
        <v>88</v>
      </c>
      <c r="H17" s="25" t="s">
        <v>59</v>
      </c>
      <c r="I17" s="25"/>
    </row>
    <row r="18" spans="1:9" ht="15.75" customHeight="1" x14ac:dyDescent="0.25">
      <c r="A18" s="59" t="s">
        <v>60</v>
      </c>
      <c r="B18" s="156" t="s">
        <v>88</v>
      </c>
      <c r="C18" s="156" t="s">
        <v>88</v>
      </c>
      <c r="D18" s="63" t="s">
        <v>90</v>
      </c>
      <c r="E18" s="63" t="s">
        <v>90</v>
      </c>
      <c r="F18" s="156" t="s">
        <v>88</v>
      </c>
      <c r="G18" s="156" t="s">
        <v>88</v>
      </c>
      <c r="H18" s="25" t="s">
        <v>61</v>
      </c>
      <c r="I18" s="25"/>
    </row>
    <row r="19" spans="1:9" ht="15.75" customHeight="1" x14ac:dyDescent="0.25">
      <c r="A19" s="59" t="s">
        <v>62</v>
      </c>
      <c r="B19" s="60">
        <v>387</v>
      </c>
      <c r="C19" s="61">
        <v>128.1</v>
      </c>
      <c r="D19" s="156" t="s">
        <v>88</v>
      </c>
      <c r="E19" s="156" t="s">
        <v>88</v>
      </c>
      <c r="F19" s="156" t="s">
        <v>88</v>
      </c>
      <c r="G19" s="156" t="s">
        <v>88</v>
      </c>
      <c r="H19" s="25" t="s">
        <v>63</v>
      </c>
      <c r="I19" s="25"/>
    </row>
    <row r="20" spans="1:9" ht="15.75" customHeight="1" x14ac:dyDescent="0.25">
      <c r="A20" s="59" t="s">
        <v>64</v>
      </c>
      <c r="B20" s="156" t="s">
        <v>88</v>
      </c>
      <c r="C20" s="156" t="s">
        <v>88</v>
      </c>
      <c r="D20" s="63" t="s">
        <v>90</v>
      </c>
      <c r="E20" s="63" t="s">
        <v>90</v>
      </c>
      <c r="F20" s="63" t="s">
        <v>90</v>
      </c>
      <c r="G20" s="63" t="s">
        <v>90</v>
      </c>
      <c r="H20" s="25" t="s">
        <v>65</v>
      </c>
      <c r="I20" s="25"/>
    </row>
    <row r="21" spans="1:9" ht="15.75" customHeight="1" x14ac:dyDescent="0.25">
      <c r="A21" s="59" t="s">
        <v>66</v>
      </c>
      <c r="B21" s="156" t="s">
        <v>88</v>
      </c>
      <c r="C21" s="156" t="s">
        <v>88</v>
      </c>
      <c r="D21" s="156" t="s">
        <v>88</v>
      </c>
      <c r="E21" s="156" t="s">
        <v>88</v>
      </c>
      <c r="F21" s="156" t="s">
        <v>88</v>
      </c>
      <c r="G21" s="156" t="s">
        <v>88</v>
      </c>
      <c r="H21" s="25" t="s">
        <v>67</v>
      </c>
      <c r="I21" s="25"/>
    </row>
    <row r="22" spans="1:9" ht="15.75" customHeight="1" x14ac:dyDescent="0.25">
      <c r="A22" s="59" t="s">
        <v>68</v>
      </c>
      <c r="B22" s="156" t="s">
        <v>88</v>
      </c>
      <c r="C22" s="156" t="s">
        <v>88</v>
      </c>
      <c r="D22" s="63" t="s">
        <v>90</v>
      </c>
      <c r="E22" s="63" t="s">
        <v>90</v>
      </c>
      <c r="F22" s="156" t="s">
        <v>88</v>
      </c>
      <c r="G22" s="156" t="s">
        <v>88</v>
      </c>
      <c r="H22" s="25" t="s">
        <v>69</v>
      </c>
      <c r="I22" s="25"/>
    </row>
    <row r="23" spans="1:9" ht="15.75" customHeight="1" x14ac:dyDescent="0.25">
      <c r="A23" s="65" t="s">
        <v>70</v>
      </c>
      <c r="B23" s="156" t="s">
        <v>88</v>
      </c>
      <c r="C23" s="156" t="s">
        <v>88</v>
      </c>
      <c r="D23" s="156" t="s">
        <v>88</v>
      </c>
      <c r="E23" s="156" t="s">
        <v>88</v>
      </c>
      <c r="F23" s="156" t="s">
        <v>88</v>
      </c>
      <c r="G23" s="156" t="s">
        <v>88</v>
      </c>
      <c r="H23" s="26" t="s">
        <v>71</v>
      </c>
      <c r="I23" s="26"/>
    </row>
    <row r="24" spans="1:9" ht="15.75" customHeight="1" x14ac:dyDescent="0.25">
      <c r="A24" s="65" t="s">
        <v>72</v>
      </c>
      <c r="B24" s="156" t="s">
        <v>88</v>
      </c>
      <c r="C24" s="156" t="s">
        <v>88</v>
      </c>
      <c r="D24" s="63" t="s">
        <v>90</v>
      </c>
      <c r="E24" s="63" t="s">
        <v>90</v>
      </c>
      <c r="F24" s="156" t="s">
        <v>88</v>
      </c>
      <c r="G24" s="156" t="s">
        <v>88</v>
      </c>
      <c r="H24" s="26" t="s">
        <v>73</v>
      </c>
      <c r="I24" s="26"/>
    </row>
    <row r="25" spans="1:9" ht="15.75" customHeight="1" x14ac:dyDescent="0.25">
      <c r="A25" s="65" t="s">
        <v>120</v>
      </c>
      <c r="B25" s="156" t="s">
        <v>88</v>
      </c>
      <c r="C25" s="156" t="s">
        <v>88</v>
      </c>
      <c r="D25" s="63" t="s">
        <v>90</v>
      </c>
      <c r="E25" s="63" t="s">
        <v>90</v>
      </c>
      <c r="F25" s="156" t="s">
        <v>88</v>
      </c>
      <c r="G25" s="156" t="s">
        <v>88</v>
      </c>
      <c r="H25" s="26" t="s">
        <v>75</v>
      </c>
      <c r="I25" s="26"/>
    </row>
    <row r="26" spans="1:9" ht="15.75" customHeight="1" x14ac:dyDescent="0.25">
      <c r="A26" s="65" t="s">
        <v>76</v>
      </c>
      <c r="B26" s="63" t="s">
        <v>90</v>
      </c>
      <c r="C26" s="63" t="s">
        <v>90</v>
      </c>
      <c r="D26" s="156" t="s">
        <v>88</v>
      </c>
      <c r="E26" s="156" t="s">
        <v>88</v>
      </c>
      <c r="F26" s="156" t="s">
        <v>88</v>
      </c>
      <c r="G26" s="156" t="s">
        <v>88</v>
      </c>
      <c r="H26" s="26" t="s">
        <v>77</v>
      </c>
      <c r="I26" s="26"/>
    </row>
    <row r="27" spans="1:9" ht="15.75" customHeight="1" x14ac:dyDescent="0.25">
      <c r="A27" s="65" t="s">
        <v>78</v>
      </c>
      <c r="B27" s="156" t="s">
        <v>88</v>
      </c>
      <c r="C27" s="156" t="s">
        <v>88</v>
      </c>
      <c r="D27" s="156" t="s">
        <v>88</v>
      </c>
      <c r="E27" s="156" t="s">
        <v>88</v>
      </c>
      <c r="F27" s="156" t="s">
        <v>88</v>
      </c>
      <c r="G27" s="156" t="s">
        <v>88</v>
      </c>
      <c r="H27" s="26" t="s">
        <v>79</v>
      </c>
      <c r="I27" s="26"/>
    </row>
    <row r="28" spans="1:9" ht="15.75" customHeight="1" x14ac:dyDescent="0.25">
      <c r="A28" s="65" t="s">
        <v>80</v>
      </c>
      <c r="B28" s="60">
        <v>635</v>
      </c>
      <c r="C28" s="61">
        <v>98.3</v>
      </c>
      <c r="D28" s="63" t="s">
        <v>90</v>
      </c>
      <c r="E28" s="63" t="s">
        <v>90</v>
      </c>
      <c r="F28" s="156" t="s">
        <v>88</v>
      </c>
      <c r="G28" s="156" t="s">
        <v>88</v>
      </c>
      <c r="H28" s="26" t="s">
        <v>81</v>
      </c>
      <c r="I28" s="26"/>
    </row>
    <row r="29" spans="1:9" ht="15.75" customHeight="1" x14ac:dyDescent="0.25">
      <c r="A29" s="66" t="s">
        <v>82</v>
      </c>
      <c r="B29" s="156" t="s">
        <v>88</v>
      </c>
      <c r="C29" s="156" t="s">
        <v>88</v>
      </c>
      <c r="D29" s="156" t="s">
        <v>88</v>
      </c>
      <c r="E29" s="156" t="s">
        <v>88</v>
      </c>
      <c r="F29" s="156" t="s">
        <v>88</v>
      </c>
      <c r="G29" s="156" t="s">
        <v>88</v>
      </c>
      <c r="H29" s="25" t="s">
        <v>83</v>
      </c>
      <c r="I29" s="25"/>
    </row>
    <row r="30" spans="1:9" s="53" customFormat="1" ht="31.5" customHeight="1" x14ac:dyDescent="0.25">
      <c r="A30" s="180" t="s">
        <v>29</v>
      </c>
      <c r="B30" s="180"/>
      <c r="C30" s="180"/>
      <c r="D30" s="180"/>
      <c r="E30" s="180"/>
      <c r="F30" s="180"/>
      <c r="G30" s="180"/>
      <c r="H30" s="180"/>
      <c r="I30" s="83"/>
    </row>
    <row r="31" spans="1:9" ht="45.75" customHeight="1" x14ac:dyDescent="0.25">
      <c r="A31" s="197" t="s">
        <v>91</v>
      </c>
      <c r="B31" s="197"/>
      <c r="C31" s="197"/>
      <c r="D31" s="197"/>
      <c r="E31" s="197"/>
      <c r="F31" s="197"/>
      <c r="G31" s="197"/>
      <c r="H31" s="197"/>
      <c r="I31" s="95"/>
    </row>
    <row r="32" spans="1:9" ht="19.5" customHeight="1" x14ac:dyDescent="0.25"/>
  </sheetData>
  <mergeCells count="9">
    <mergeCell ref="A30:H30"/>
    <mergeCell ref="A31:H31"/>
    <mergeCell ref="A1:H1"/>
    <mergeCell ref="A2:A4"/>
    <mergeCell ref="B2:G2"/>
    <mergeCell ref="H2:H4"/>
    <mergeCell ref="B3:C3"/>
    <mergeCell ref="D3:E3"/>
    <mergeCell ref="F3:G3"/>
  </mergeCells>
  <conditionalFormatting sqref="E5 E11 E14">
    <cfRule type="cellIs" dxfId="109" priority="15" stopIfTrue="1" operator="greaterThanOrEqual">
      <formula>150</formula>
    </cfRule>
  </conditionalFormatting>
  <conditionalFormatting sqref="D11">
    <cfRule type="cellIs" dxfId="108" priority="14" stopIfTrue="1" operator="greaterThanOrEqual">
      <formula>150</formula>
    </cfRule>
  </conditionalFormatting>
  <conditionalFormatting sqref="D15:E15 D17:E17">
    <cfRule type="cellIs" dxfId="107" priority="13" stopIfTrue="1" operator="greaterThanOrEqual">
      <formula>150</formula>
    </cfRule>
  </conditionalFormatting>
  <conditionalFormatting sqref="B26:C26">
    <cfRule type="cellIs" dxfId="106" priority="12" stopIfTrue="1" operator="greaterThanOrEqual">
      <formula>150</formula>
    </cfRule>
  </conditionalFormatting>
  <conditionalFormatting sqref="D7:E8">
    <cfRule type="cellIs" dxfId="105" priority="11" stopIfTrue="1" operator="greaterThanOrEqual">
      <formula>150</formula>
    </cfRule>
  </conditionalFormatting>
  <conditionalFormatting sqref="D10:E10">
    <cfRule type="cellIs" dxfId="104" priority="10" stopIfTrue="1" operator="greaterThanOrEqual">
      <formula>150</formula>
    </cfRule>
  </conditionalFormatting>
  <conditionalFormatting sqref="D13:E13">
    <cfRule type="cellIs" dxfId="103" priority="9" stopIfTrue="1" operator="greaterThanOrEqual">
      <formula>150</formula>
    </cfRule>
  </conditionalFormatting>
  <conditionalFormatting sqref="D16:E16">
    <cfRule type="cellIs" dxfId="102" priority="8" stopIfTrue="1" operator="greaterThanOrEqual">
      <formula>150</formula>
    </cfRule>
  </conditionalFormatting>
  <conditionalFormatting sqref="D18:E18">
    <cfRule type="cellIs" dxfId="101" priority="7" stopIfTrue="1" operator="greaterThanOrEqual">
      <formula>150</formula>
    </cfRule>
  </conditionalFormatting>
  <conditionalFormatting sqref="D20:E20">
    <cfRule type="cellIs" dxfId="100" priority="6" stopIfTrue="1" operator="greaterThanOrEqual">
      <formula>150</formula>
    </cfRule>
  </conditionalFormatting>
  <conditionalFormatting sqref="D22:E22">
    <cfRule type="cellIs" dxfId="99" priority="5" stopIfTrue="1" operator="greaterThanOrEqual">
      <formula>150</formula>
    </cfRule>
  </conditionalFormatting>
  <conditionalFormatting sqref="D24:E25">
    <cfRule type="cellIs" dxfId="98" priority="4" stopIfTrue="1" operator="greaterThanOrEqual">
      <formula>150</formula>
    </cfRule>
  </conditionalFormatting>
  <conditionalFormatting sqref="D28:E28">
    <cfRule type="cellIs" dxfId="97" priority="3" stopIfTrue="1" operator="greaterThanOrEqual">
      <formula>150</formula>
    </cfRule>
  </conditionalFormatting>
  <conditionalFormatting sqref="F20:G20">
    <cfRule type="cellIs" dxfId="96" priority="2" stopIfTrue="1" operator="greaterThanOrEqual">
      <formula>150</formula>
    </cfRule>
  </conditionalFormatting>
  <conditionalFormatting sqref="F5:G5">
    <cfRule type="cellIs" dxfId="95" priority="1" stopIfTrue="1" operator="greaterThanOrEqual">
      <formula>150</formula>
    </cfRule>
  </conditionalFormatting>
  <printOptions horizontalCentered="1"/>
  <pageMargins left="1.1811023622047245" right="0.19685039370078741" top="0.19685039370078741" bottom="0.19685039370078741" header="0" footer="0"/>
  <pageSetup paperSize="9" scale="92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zoomScale="90" zoomScaleNormal="90" workbookViewId="0">
      <selection activeCell="S22" sqref="S22"/>
    </sheetView>
  </sheetViews>
  <sheetFormatPr defaultRowHeight="15" x14ac:dyDescent="0.25"/>
  <cols>
    <col min="1" max="1" width="31" customWidth="1"/>
    <col min="2" max="2" width="15.85546875" customWidth="1"/>
    <col min="3" max="3" width="19.5703125" customWidth="1"/>
    <col min="4" max="4" width="19.85546875" customWidth="1"/>
    <col min="5" max="5" width="24.140625" customWidth="1"/>
    <col min="6" max="6" width="26.28515625" customWidth="1"/>
    <col min="257" max="257" width="31" customWidth="1"/>
    <col min="258" max="258" width="15.85546875" customWidth="1"/>
    <col min="259" max="259" width="19.5703125" customWidth="1"/>
    <col min="260" max="260" width="19.85546875" customWidth="1"/>
    <col min="261" max="261" width="24.140625" customWidth="1"/>
    <col min="262" max="262" width="26.28515625" customWidth="1"/>
    <col min="513" max="513" width="31" customWidth="1"/>
    <col min="514" max="514" width="15.85546875" customWidth="1"/>
    <col min="515" max="515" width="19.5703125" customWidth="1"/>
    <col min="516" max="516" width="19.85546875" customWidth="1"/>
    <col min="517" max="517" width="24.140625" customWidth="1"/>
    <col min="518" max="518" width="26.28515625" customWidth="1"/>
    <col min="769" max="769" width="31" customWidth="1"/>
    <col min="770" max="770" width="15.85546875" customWidth="1"/>
    <col min="771" max="771" width="19.5703125" customWidth="1"/>
    <col min="772" max="772" width="19.85546875" customWidth="1"/>
    <col min="773" max="773" width="24.140625" customWidth="1"/>
    <col min="774" max="774" width="26.28515625" customWidth="1"/>
    <col min="1025" max="1025" width="31" customWidth="1"/>
    <col min="1026" max="1026" width="15.85546875" customWidth="1"/>
    <col min="1027" max="1027" width="19.5703125" customWidth="1"/>
    <col min="1028" max="1028" width="19.85546875" customWidth="1"/>
    <col min="1029" max="1029" width="24.140625" customWidth="1"/>
    <col min="1030" max="1030" width="26.28515625" customWidth="1"/>
    <col min="1281" max="1281" width="31" customWidth="1"/>
    <col min="1282" max="1282" width="15.85546875" customWidth="1"/>
    <col min="1283" max="1283" width="19.5703125" customWidth="1"/>
    <col min="1284" max="1284" width="19.85546875" customWidth="1"/>
    <col min="1285" max="1285" width="24.140625" customWidth="1"/>
    <col min="1286" max="1286" width="26.28515625" customWidth="1"/>
    <col min="1537" max="1537" width="31" customWidth="1"/>
    <col min="1538" max="1538" width="15.85546875" customWidth="1"/>
    <col min="1539" max="1539" width="19.5703125" customWidth="1"/>
    <col min="1540" max="1540" width="19.85546875" customWidth="1"/>
    <col min="1541" max="1541" width="24.140625" customWidth="1"/>
    <col min="1542" max="1542" width="26.28515625" customWidth="1"/>
    <col min="1793" max="1793" width="31" customWidth="1"/>
    <col min="1794" max="1794" width="15.85546875" customWidth="1"/>
    <col min="1795" max="1795" width="19.5703125" customWidth="1"/>
    <col min="1796" max="1796" width="19.85546875" customWidth="1"/>
    <col min="1797" max="1797" width="24.140625" customWidth="1"/>
    <col min="1798" max="1798" width="26.28515625" customWidth="1"/>
    <col min="2049" max="2049" width="31" customWidth="1"/>
    <col min="2050" max="2050" width="15.85546875" customWidth="1"/>
    <col min="2051" max="2051" width="19.5703125" customWidth="1"/>
    <col min="2052" max="2052" width="19.85546875" customWidth="1"/>
    <col min="2053" max="2053" width="24.140625" customWidth="1"/>
    <col min="2054" max="2054" width="26.28515625" customWidth="1"/>
    <col min="2305" max="2305" width="31" customWidth="1"/>
    <col min="2306" max="2306" width="15.85546875" customWidth="1"/>
    <col min="2307" max="2307" width="19.5703125" customWidth="1"/>
    <col min="2308" max="2308" width="19.85546875" customWidth="1"/>
    <col min="2309" max="2309" width="24.140625" customWidth="1"/>
    <col min="2310" max="2310" width="26.28515625" customWidth="1"/>
    <col min="2561" max="2561" width="31" customWidth="1"/>
    <col min="2562" max="2562" width="15.85546875" customWidth="1"/>
    <col min="2563" max="2563" width="19.5703125" customWidth="1"/>
    <col min="2564" max="2564" width="19.85546875" customWidth="1"/>
    <col min="2565" max="2565" width="24.140625" customWidth="1"/>
    <col min="2566" max="2566" width="26.28515625" customWidth="1"/>
    <col min="2817" max="2817" width="31" customWidth="1"/>
    <col min="2818" max="2818" width="15.85546875" customWidth="1"/>
    <col min="2819" max="2819" width="19.5703125" customWidth="1"/>
    <col min="2820" max="2820" width="19.85546875" customWidth="1"/>
    <col min="2821" max="2821" width="24.140625" customWidth="1"/>
    <col min="2822" max="2822" width="26.28515625" customWidth="1"/>
    <col min="3073" max="3073" width="31" customWidth="1"/>
    <col min="3074" max="3074" width="15.85546875" customWidth="1"/>
    <col min="3075" max="3075" width="19.5703125" customWidth="1"/>
    <col min="3076" max="3076" width="19.85546875" customWidth="1"/>
    <col min="3077" max="3077" width="24.140625" customWidth="1"/>
    <col min="3078" max="3078" width="26.28515625" customWidth="1"/>
    <col min="3329" max="3329" width="31" customWidth="1"/>
    <col min="3330" max="3330" width="15.85546875" customWidth="1"/>
    <col min="3331" max="3331" width="19.5703125" customWidth="1"/>
    <col min="3332" max="3332" width="19.85546875" customWidth="1"/>
    <col min="3333" max="3333" width="24.140625" customWidth="1"/>
    <col min="3334" max="3334" width="26.28515625" customWidth="1"/>
    <col min="3585" max="3585" width="31" customWidth="1"/>
    <col min="3586" max="3586" width="15.85546875" customWidth="1"/>
    <col min="3587" max="3587" width="19.5703125" customWidth="1"/>
    <col min="3588" max="3588" width="19.85546875" customWidth="1"/>
    <col min="3589" max="3589" width="24.140625" customWidth="1"/>
    <col min="3590" max="3590" width="26.28515625" customWidth="1"/>
    <col min="3841" max="3841" width="31" customWidth="1"/>
    <col min="3842" max="3842" width="15.85546875" customWidth="1"/>
    <col min="3843" max="3843" width="19.5703125" customWidth="1"/>
    <col min="3844" max="3844" width="19.85546875" customWidth="1"/>
    <col min="3845" max="3845" width="24.140625" customWidth="1"/>
    <col min="3846" max="3846" width="26.28515625" customWidth="1"/>
    <col min="4097" max="4097" width="31" customWidth="1"/>
    <col min="4098" max="4098" width="15.85546875" customWidth="1"/>
    <col min="4099" max="4099" width="19.5703125" customWidth="1"/>
    <col min="4100" max="4100" width="19.85546875" customWidth="1"/>
    <col min="4101" max="4101" width="24.140625" customWidth="1"/>
    <col min="4102" max="4102" width="26.28515625" customWidth="1"/>
    <col min="4353" max="4353" width="31" customWidth="1"/>
    <col min="4354" max="4354" width="15.85546875" customWidth="1"/>
    <col min="4355" max="4355" width="19.5703125" customWidth="1"/>
    <col min="4356" max="4356" width="19.85546875" customWidth="1"/>
    <col min="4357" max="4357" width="24.140625" customWidth="1"/>
    <col min="4358" max="4358" width="26.28515625" customWidth="1"/>
    <col min="4609" max="4609" width="31" customWidth="1"/>
    <col min="4610" max="4610" width="15.85546875" customWidth="1"/>
    <col min="4611" max="4611" width="19.5703125" customWidth="1"/>
    <col min="4612" max="4612" width="19.85546875" customWidth="1"/>
    <col min="4613" max="4613" width="24.140625" customWidth="1"/>
    <col min="4614" max="4614" width="26.28515625" customWidth="1"/>
    <col min="4865" max="4865" width="31" customWidth="1"/>
    <col min="4866" max="4866" width="15.85546875" customWidth="1"/>
    <col min="4867" max="4867" width="19.5703125" customWidth="1"/>
    <col min="4868" max="4868" width="19.85546875" customWidth="1"/>
    <col min="4869" max="4869" width="24.140625" customWidth="1"/>
    <col min="4870" max="4870" width="26.28515625" customWidth="1"/>
    <col min="5121" max="5121" width="31" customWidth="1"/>
    <col min="5122" max="5122" width="15.85546875" customWidth="1"/>
    <col min="5123" max="5123" width="19.5703125" customWidth="1"/>
    <col min="5124" max="5124" width="19.85546875" customWidth="1"/>
    <col min="5125" max="5125" width="24.140625" customWidth="1"/>
    <col min="5126" max="5126" width="26.28515625" customWidth="1"/>
    <col min="5377" max="5377" width="31" customWidth="1"/>
    <col min="5378" max="5378" width="15.85546875" customWidth="1"/>
    <col min="5379" max="5379" width="19.5703125" customWidth="1"/>
    <col min="5380" max="5380" width="19.85546875" customWidth="1"/>
    <col min="5381" max="5381" width="24.140625" customWidth="1"/>
    <col min="5382" max="5382" width="26.28515625" customWidth="1"/>
    <col min="5633" max="5633" width="31" customWidth="1"/>
    <col min="5634" max="5634" width="15.85546875" customWidth="1"/>
    <col min="5635" max="5635" width="19.5703125" customWidth="1"/>
    <col min="5636" max="5636" width="19.85546875" customWidth="1"/>
    <col min="5637" max="5637" width="24.140625" customWidth="1"/>
    <col min="5638" max="5638" width="26.28515625" customWidth="1"/>
    <col min="5889" max="5889" width="31" customWidth="1"/>
    <col min="5890" max="5890" width="15.85546875" customWidth="1"/>
    <col min="5891" max="5891" width="19.5703125" customWidth="1"/>
    <col min="5892" max="5892" width="19.85546875" customWidth="1"/>
    <col min="5893" max="5893" width="24.140625" customWidth="1"/>
    <col min="5894" max="5894" width="26.28515625" customWidth="1"/>
    <col min="6145" max="6145" width="31" customWidth="1"/>
    <col min="6146" max="6146" width="15.85546875" customWidth="1"/>
    <col min="6147" max="6147" width="19.5703125" customWidth="1"/>
    <col min="6148" max="6148" width="19.85546875" customWidth="1"/>
    <col min="6149" max="6149" width="24.140625" customWidth="1"/>
    <col min="6150" max="6150" width="26.28515625" customWidth="1"/>
    <col min="6401" max="6401" width="31" customWidth="1"/>
    <col min="6402" max="6402" width="15.85546875" customWidth="1"/>
    <col min="6403" max="6403" width="19.5703125" customWidth="1"/>
    <col min="6404" max="6404" width="19.85546875" customWidth="1"/>
    <col min="6405" max="6405" width="24.140625" customWidth="1"/>
    <col min="6406" max="6406" width="26.28515625" customWidth="1"/>
    <col min="6657" max="6657" width="31" customWidth="1"/>
    <col min="6658" max="6658" width="15.85546875" customWidth="1"/>
    <col min="6659" max="6659" width="19.5703125" customWidth="1"/>
    <col min="6660" max="6660" width="19.85546875" customWidth="1"/>
    <col min="6661" max="6661" width="24.140625" customWidth="1"/>
    <col min="6662" max="6662" width="26.28515625" customWidth="1"/>
    <col min="6913" max="6913" width="31" customWidth="1"/>
    <col min="6914" max="6914" width="15.85546875" customWidth="1"/>
    <col min="6915" max="6915" width="19.5703125" customWidth="1"/>
    <col min="6916" max="6916" width="19.85546875" customWidth="1"/>
    <col min="6917" max="6917" width="24.140625" customWidth="1"/>
    <col min="6918" max="6918" width="26.28515625" customWidth="1"/>
    <col min="7169" max="7169" width="31" customWidth="1"/>
    <col min="7170" max="7170" width="15.85546875" customWidth="1"/>
    <col min="7171" max="7171" width="19.5703125" customWidth="1"/>
    <col min="7172" max="7172" width="19.85546875" customWidth="1"/>
    <col min="7173" max="7173" width="24.140625" customWidth="1"/>
    <col min="7174" max="7174" width="26.28515625" customWidth="1"/>
    <col min="7425" max="7425" width="31" customWidth="1"/>
    <col min="7426" max="7426" width="15.85546875" customWidth="1"/>
    <col min="7427" max="7427" width="19.5703125" customWidth="1"/>
    <col min="7428" max="7428" width="19.85546875" customWidth="1"/>
    <col min="7429" max="7429" width="24.140625" customWidth="1"/>
    <col min="7430" max="7430" width="26.28515625" customWidth="1"/>
    <col min="7681" max="7681" width="31" customWidth="1"/>
    <col min="7682" max="7682" width="15.85546875" customWidth="1"/>
    <col min="7683" max="7683" width="19.5703125" customWidth="1"/>
    <col min="7684" max="7684" width="19.85546875" customWidth="1"/>
    <col min="7685" max="7685" width="24.140625" customWidth="1"/>
    <col min="7686" max="7686" width="26.28515625" customWidth="1"/>
    <col min="7937" max="7937" width="31" customWidth="1"/>
    <col min="7938" max="7938" width="15.85546875" customWidth="1"/>
    <col min="7939" max="7939" width="19.5703125" customWidth="1"/>
    <col min="7940" max="7940" width="19.85546875" customWidth="1"/>
    <col min="7941" max="7941" width="24.140625" customWidth="1"/>
    <col min="7942" max="7942" width="26.28515625" customWidth="1"/>
    <col min="8193" max="8193" width="31" customWidth="1"/>
    <col min="8194" max="8194" width="15.85546875" customWidth="1"/>
    <col min="8195" max="8195" width="19.5703125" customWidth="1"/>
    <col min="8196" max="8196" width="19.85546875" customWidth="1"/>
    <col min="8197" max="8197" width="24.140625" customWidth="1"/>
    <col min="8198" max="8198" width="26.28515625" customWidth="1"/>
    <col min="8449" max="8449" width="31" customWidth="1"/>
    <col min="8450" max="8450" width="15.85546875" customWidth="1"/>
    <col min="8451" max="8451" width="19.5703125" customWidth="1"/>
    <col min="8452" max="8452" width="19.85546875" customWidth="1"/>
    <col min="8453" max="8453" width="24.140625" customWidth="1"/>
    <col min="8454" max="8454" width="26.28515625" customWidth="1"/>
    <col min="8705" max="8705" width="31" customWidth="1"/>
    <col min="8706" max="8706" width="15.85546875" customWidth="1"/>
    <col min="8707" max="8707" width="19.5703125" customWidth="1"/>
    <col min="8708" max="8708" width="19.85546875" customWidth="1"/>
    <col min="8709" max="8709" width="24.140625" customWidth="1"/>
    <col min="8710" max="8710" width="26.28515625" customWidth="1"/>
    <col min="8961" max="8961" width="31" customWidth="1"/>
    <col min="8962" max="8962" width="15.85546875" customWidth="1"/>
    <col min="8963" max="8963" width="19.5703125" customWidth="1"/>
    <col min="8964" max="8964" width="19.85546875" customWidth="1"/>
    <col min="8965" max="8965" width="24.140625" customWidth="1"/>
    <col min="8966" max="8966" width="26.28515625" customWidth="1"/>
    <col min="9217" max="9217" width="31" customWidth="1"/>
    <col min="9218" max="9218" width="15.85546875" customWidth="1"/>
    <col min="9219" max="9219" width="19.5703125" customWidth="1"/>
    <col min="9220" max="9220" width="19.85546875" customWidth="1"/>
    <col min="9221" max="9221" width="24.140625" customWidth="1"/>
    <col min="9222" max="9222" width="26.28515625" customWidth="1"/>
    <col min="9473" max="9473" width="31" customWidth="1"/>
    <col min="9474" max="9474" width="15.85546875" customWidth="1"/>
    <col min="9475" max="9475" width="19.5703125" customWidth="1"/>
    <col min="9476" max="9476" width="19.85546875" customWidth="1"/>
    <col min="9477" max="9477" width="24.140625" customWidth="1"/>
    <col min="9478" max="9478" width="26.28515625" customWidth="1"/>
    <col min="9729" max="9729" width="31" customWidth="1"/>
    <col min="9730" max="9730" width="15.85546875" customWidth="1"/>
    <col min="9731" max="9731" width="19.5703125" customWidth="1"/>
    <col min="9732" max="9732" width="19.85546875" customWidth="1"/>
    <col min="9733" max="9733" width="24.140625" customWidth="1"/>
    <col min="9734" max="9734" width="26.28515625" customWidth="1"/>
    <col min="9985" max="9985" width="31" customWidth="1"/>
    <col min="9986" max="9986" width="15.85546875" customWidth="1"/>
    <col min="9987" max="9987" width="19.5703125" customWidth="1"/>
    <col min="9988" max="9988" width="19.85546875" customWidth="1"/>
    <col min="9989" max="9989" width="24.140625" customWidth="1"/>
    <col min="9990" max="9990" width="26.28515625" customWidth="1"/>
    <col min="10241" max="10241" width="31" customWidth="1"/>
    <col min="10242" max="10242" width="15.85546875" customWidth="1"/>
    <col min="10243" max="10243" width="19.5703125" customWidth="1"/>
    <col min="10244" max="10244" width="19.85546875" customWidth="1"/>
    <col min="10245" max="10245" width="24.140625" customWidth="1"/>
    <col min="10246" max="10246" width="26.28515625" customWidth="1"/>
    <col min="10497" max="10497" width="31" customWidth="1"/>
    <col min="10498" max="10498" width="15.85546875" customWidth="1"/>
    <col min="10499" max="10499" width="19.5703125" customWidth="1"/>
    <col min="10500" max="10500" width="19.85546875" customWidth="1"/>
    <col min="10501" max="10501" width="24.140625" customWidth="1"/>
    <col min="10502" max="10502" width="26.28515625" customWidth="1"/>
    <col min="10753" max="10753" width="31" customWidth="1"/>
    <col min="10754" max="10754" width="15.85546875" customWidth="1"/>
    <col min="10755" max="10755" width="19.5703125" customWidth="1"/>
    <col min="10756" max="10756" width="19.85546875" customWidth="1"/>
    <col min="10757" max="10757" width="24.140625" customWidth="1"/>
    <col min="10758" max="10758" width="26.28515625" customWidth="1"/>
    <col min="11009" max="11009" width="31" customWidth="1"/>
    <col min="11010" max="11010" width="15.85546875" customWidth="1"/>
    <col min="11011" max="11011" width="19.5703125" customWidth="1"/>
    <col min="11012" max="11012" width="19.85546875" customWidth="1"/>
    <col min="11013" max="11013" width="24.140625" customWidth="1"/>
    <col min="11014" max="11014" width="26.28515625" customWidth="1"/>
    <col min="11265" max="11265" width="31" customWidth="1"/>
    <col min="11266" max="11266" width="15.85546875" customWidth="1"/>
    <col min="11267" max="11267" width="19.5703125" customWidth="1"/>
    <col min="11268" max="11268" width="19.85546875" customWidth="1"/>
    <col min="11269" max="11269" width="24.140625" customWidth="1"/>
    <col min="11270" max="11270" width="26.28515625" customWidth="1"/>
    <col min="11521" max="11521" width="31" customWidth="1"/>
    <col min="11522" max="11522" width="15.85546875" customWidth="1"/>
    <col min="11523" max="11523" width="19.5703125" customWidth="1"/>
    <col min="11524" max="11524" width="19.85546875" customWidth="1"/>
    <col min="11525" max="11525" width="24.140625" customWidth="1"/>
    <col min="11526" max="11526" width="26.28515625" customWidth="1"/>
    <col min="11777" max="11777" width="31" customWidth="1"/>
    <col min="11778" max="11778" width="15.85546875" customWidth="1"/>
    <col min="11779" max="11779" width="19.5703125" customWidth="1"/>
    <col min="11780" max="11780" width="19.85546875" customWidth="1"/>
    <col min="11781" max="11781" width="24.140625" customWidth="1"/>
    <col min="11782" max="11782" width="26.28515625" customWidth="1"/>
    <col min="12033" max="12033" width="31" customWidth="1"/>
    <col min="12034" max="12034" width="15.85546875" customWidth="1"/>
    <col min="12035" max="12035" width="19.5703125" customWidth="1"/>
    <col min="12036" max="12036" width="19.85546875" customWidth="1"/>
    <col min="12037" max="12037" width="24.140625" customWidth="1"/>
    <col min="12038" max="12038" width="26.28515625" customWidth="1"/>
    <col min="12289" max="12289" width="31" customWidth="1"/>
    <col min="12290" max="12290" width="15.85546875" customWidth="1"/>
    <col min="12291" max="12291" width="19.5703125" customWidth="1"/>
    <col min="12292" max="12292" width="19.85546875" customWidth="1"/>
    <col min="12293" max="12293" width="24.140625" customWidth="1"/>
    <col min="12294" max="12294" width="26.28515625" customWidth="1"/>
    <col min="12545" max="12545" width="31" customWidth="1"/>
    <col min="12546" max="12546" width="15.85546875" customWidth="1"/>
    <col min="12547" max="12547" width="19.5703125" customWidth="1"/>
    <col min="12548" max="12548" width="19.85546875" customWidth="1"/>
    <col min="12549" max="12549" width="24.140625" customWidth="1"/>
    <col min="12550" max="12550" width="26.28515625" customWidth="1"/>
    <col min="12801" max="12801" width="31" customWidth="1"/>
    <col min="12802" max="12802" width="15.85546875" customWidth="1"/>
    <col min="12803" max="12803" width="19.5703125" customWidth="1"/>
    <col min="12804" max="12804" width="19.85546875" customWidth="1"/>
    <col min="12805" max="12805" width="24.140625" customWidth="1"/>
    <col min="12806" max="12806" width="26.28515625" customWidth="1"/>
    <col min="13057" max="13057" width="31" customWidth="1"/>
    <col min="13058" max="13058" width="15.85546875" customWidth="1"/>
    <col min="13059" max="13059" width="19.5703125" customWidth="1"/>
    <col min="13060" max="13060" width="19.85546875" customWidth="1"/>
    <col min="13061" max="13061" width="24.140625" customWidth="1"/>
    <col min="13062" max="13062" width="26.28515625" customWidth="1"/>
    <col min="13313" max="13313" width="31" customWidth="1"/>
    <col min="13314" max="13314" width="15.85546875" customWidth="1"/>
    <col min="13315" max="13315" width="19.5703125" customWidth="1"/>
    <col min="13316" max="13316" width="19.85546875" customWidth="1"/>
    <col min="13317" max="13317" width="24.140625" customWidth="1"/>
    <col min="13318" max="13318" width="26.28515625" customWidth="1"/>
    <col min="13569" max="13569" width="31" customWidth="1"/>
    <col min="13570" max="13570" width="15.85546875" customWidth="1"/>
    <col min="13571" max="13571" width="19.5703125" customWidth="1"/>
    <col min="13572" max="13572" width="19.85546875" customWidth="1"/>
    <col min="13573" max="13573" width="24.140625" customWidth="1"/>
    <col min="13574" max="13574" width="26.28515625" customWidth="1"/>
    <col min="13825" max="13825" width="31" customWidth="1"/>
    <col min="13826" max="13826" width="15.85546875" customWidth="1"/>
    <col min="13827" max="13827" width="19.5703125" customWidth="1"/>
    <col min="13828" max="13828" width="19.85546875" customWidth="1"/>
    <col min="13829" max="13829" width="24.140625" customWidth="1"/>
    <col min="13830" max="13830" width="26.28515625" customWidth="1"/>
    <col min="14081" max="14081" width="31" customWidth="1"/>
    <col min="14082" max="14082" width="15.85546875" customWidth="1"/>
    <col min="14083" max="14083" width="19.5703125" customWidth="1"/>
    <col min="14084" max="14084" width="19.85546875" customWidth="1"/>
    <col min="14085" max="14085" width="24.140625" customWidth="1"/>
    <col min="14086" max="14086" width="26.28515625" customWidth="1"/>
    <col min="14337" max="14337" width="31" customWidth="1"/>
    <col min="14338" max="14338" width="15.85546875" customWidth="1"/>
    <col min="14339" max="14339" width="19.5703125" customWidth="1"/>
    <col min="14340" max="14340" width="19.85546875" customWidth="1"/>
    <col min="14341" max="14341" width="24.140625" customWidth="1"/>
    <col min="14342" max="14342" width="26.28515625" customWidth="1"/>
    <col min="14593" max="14593" width="31" customWidth="1"/>
    <col min="14594" max="14594" width="15.85546875" customWidth="1"/>
    <col min="14595" max="14595" width="19.5703125" customWidth="1"/>
    <col min="14596" max="14596" width="19.85546875" customWidth="1"/>
    <col min="14597" max="14597" width="24.140625" customWidth="1"/>
    <col min="14598" max="14598" width="26.28515625" customWidth="1"/>
    <col min="14849" max="14849" width="31" customWidth="1"/>
    <col min="14850" max="14850" width="15.85546875" customWidth="1"/>
    <col min="14851" max="14851" width="19.5703125" customWidth="1"/>
    <col min="14852" max="14852" width="19.85546875" customWidth="1"/>
    <col min="14853" max="14853" width="24.140625" customWidth="1"/>
    <col min="14854" max="14854" width="26.28515625" customWidth="1"/>
    <col min="15105" max="15105" width="31" customWidth="1"/>
    <col min="15106" max="15106" width="15.85546875" customWidth="1"/>
    <col min="15107" max="15107" width="19.5703125" customWidth="1"/>
    <col min="15108" max="15108" width="19.85546875" customWidth="1"/>
    <col min="15109" max="15109" width="24.140625" customWidth="1"/>
    <col min="15110" max="15110" width="26.28515625" customWidth="1"/>
    <col min="15361" max="15361" width="31" customWidth="1"/>
    <col min="15362" max="15362" width="15.85546875" customWidth="1"/>
    <col min="15363" max="15363" width="19.5703125" customWidth="1"/>
    <col min="15364" max="15364" width="19.85546875" customWidth="1"/>
    <col min="15365" max="15365" width="24.140625" customWidth="1"/>
    <col min="15366" max="15366" width="26.28515625" customWidth="1"/>
    <col min="15617" max="15617" width="31" customWidth="1"/>
    <col min="15618" max="15618" width="15.85546875" customWidth="1"/>
    <col min="15619" max="15619" width="19.5703125" customWidth="1"/>
    <col min="15620" max="15620" width="19.85546875" customWidth="1"/>
    <col min="15621" max="15621" width="24.140625" customWidth="1"/>
    <col min="15622" max="15622" width="26.28515625" customWidth="1"/>
    <col min="15873" max="15873" width="31" customWidth="1"/>
    <col min="15874" max="15874" width="15.85546875" customWidth="1"/>
    <col min="15875" max="15875" width="19.5703125" customWidth="1"/>
    <col min="15876" max="15876" width="19.85546875" customWidth="1"/>
    <col min="15877" max="15877" width="24.140625" customWidth="1"/>
    <col min="15878" max="15878" width="26.28515625" customWidth="1"/>
    <col min="16129" max="16129" width="31" customWidth="1"/>
    <col min="16130" max="16130" width="15.85546875" customWidth="1"/>
    <col min="16131" max="16131" width="19.5703125" customWidth="1"/>
    <col min="16132" max="16132" width="19.85546875" customWidth="1"/>
    <col min="16133" max="16133" width="24.140625" customWidth="1"/>
    <col min="16134" max="16134" width="26.28515625" customWidth="1"/>
  </cols>
  <sheetData>
    <row r="1" spans="1:6" ht="54" customHeight="1" x14ac:dyDescent="0.3">
      <c r="A1" s="208" t="s">
        <v>331</v>
      </c>
      <c r="B1" s="208"/>
      <c r="C1" s="208"/>
      <c r="D1" s="208"/>
      <c r="E1" s="208"/>
      <c r="F1" s="209"/>
    </row>
    <row r="2" spans="1:6" ht="12.75" customHeight="1" x14ac:dyDescent="0.25">
      <c r="A2" s="53"/>
      <c r="B2" s="190"/>
      <c r="C2" s="190"/>
      <c r="D2" s="190"/>
      <c r="E2" s="190"/>
      <c r="F2" s="228"/>
    </row>
    <row r="3" spans="1:6" ht="33.75" customHeight="1" x14ac:dyDescent="0.25">
      <c r="A3" s="229"/>
      <c r="B3" s="232" t="s">
        <v>332</v>
      </c>
      <c r="C3" s="232"/>
      <c r="D3" s="232" t="s">
        <v>333</v>
      </c>
      <c r="E3" s="232"/>
      <c r="F3" s="142"/>
    </row>
    <row r="4" spans="1:6" ht="33.75" customHeight="1" x14ac:dyDescent="0.25">
      <c r="A4" s="183"/>
      <c r="B4" s="54">
        <v>2018</v>
      </c>
      <c r="C4" s="55" t="s">
        <v>119</v>
      </c>
      <c r="D4" s="54">
        <v>2018</v>
      </c>
      <c r="E4" s="55" t="s">
        <v>119</v>
      </c>
      <c r="F4" s="143"/>
    </row>
    <row r="5" spans="1:6" ht="15.75" customHeight="1" x14ac:dyDescent="0.25">
      <c r="A5" s="56" t="s">
        <v>34</v>
      </c>
      <c r="B5" s="146" t="s">
        <v>90</v>
      </c>
      <c r="C5" s="146" t="s">
        <v>90</v>
      </c>
      <c r="D5" s="57">
        <v>922501</v>
      </c>
      <c r="E5" s="144">
        <v>83.9</v>
      </c>
      <c r="F5" s="21" t="s">
        <v>35</v>
      </c>
    </row>
    <row r="6" spans="1:6" ht="15.75" customHeight="1" x14ac:dyDescent="0.25">
      <c r="A6" s="59" t="s">
        <v>36</v>
      </c>
      <c r="B6" s="156" t="s">
        <v>88</v>
      </c>
      <c r="C6" s="156" t="s">
        <v>88</v>
      </c>
      <c r="D6" s="156" t="s">
        <v>88</v>
      </c>
      <c r="E6" s="156" t="s">
        <v>88</v>
      </c>
      <c r="F6" s="25" t="s">
        <v>37</v>
      </c>
    </row>
    <row r="7" spans="1:6" ht="15.75" customHeight="1" x14ac:dyDescent="0.25">
      <c r="A7" s="59" t="s">
        <v>38</v>
      </c>
      <c r="B7" s="156" t="s">
        <v>88</v>
      </c>
      <c r="C7" s="156" t="s">
        <v>88</v>
      </c>
      <c r="D7" s="63" t="s">
        <v>90</v>
      </c>
      <c r="E7" s="63" t="s">
        <v>90</v>
      </c>
      <c r="F7" s="25" t="s">
        <v>39</v>
      </c>
    </row>
    <row r="8" spans="1:6" ht="15.75" customHeight="1" x14ac:dyDescent="0.25">
      <c r="A8" s="59" t="s">
        <v>40</v>
      </c>
      <c r="B8" s="156" t="s">
        <v>88</v>
      </c>
      <c r="C8" s="156" t="s">
        <v>88</v>
      </c>
      <c r="D8" s="156" t="s">
        <v>88</v>
      </c>
      <c r="E8" s="155" t="s">
        <v>88</v>
      </c>
      <c r="F8" s="25" t="s">
        <v>41</v>
      </c>
    </row>
    <row r="9" spans="1:6" ht="15.75" customHeight="1" x14ac:dyDescent="0.25">
      <c r="A9" s="59" t="s">
        <v>42</v>
      </c>
      <c r="B9" s="156" t="s">
        <v>88</v>
      </c>
      <c r="C9" s="156" t="s">
        <v>88</v>
      </c>
      <c r="D9" s="156" t="s">
        <v>88</v>
      </c>
      <c r="E9" s="155" t="s">
        <v>88</v>
      </c>
      <c r="F9" s="25" t="s">
        <v>43</v>
      </c>
    </row>
    <row r="10" spans="1:6" ht="15.75" customHeight="1" x14ac:dyDescent="0.25">
      <c r="A10" s="59" t="s">
        <v>44</v>
      </c>
      <c r="B10" s="156" t="s">
        <v>88</v>
      </c>
      <c r="C10" s="156" t="s">
        <v>88</v>
      </c>
      <c r="D10" s="62">
        <v>247011</v>
      </c>
      <c r="E10" s="63">
        <v>78</v>
      </c>
      <c r="F10" s="25" t="s">
        <v>45</v>
      </c>
    </row>
    <row r="11" spans="1:6" ht="15.75" customHeight="1" x14ac:dyDescent="0.25">
      <c r="A11" s="59" t="s">
        <v>46</v>
      </c>
      <c r="B11" s="156" t="s">
        <v>88</v>
      </c>
      <c r="C11" s="156" t="s">
        <v>88</v>
      </c>
      <c r="D11" s="156" t="s">
        <v>88</v>
      </c>
      <c r="E11" s="155" t="s">
        <v>88</v>
      </c>
      <c r="F11" s="25" t="s">
        <v>47</v>
      </c>
    </row>
    <row r="12" spans="1:6" ht="15.75" customHeight="1" x14ac:dyDescent="0.25">
      <c r="A12" s="59" t="s">
        <v>48</v>
      </c>
      <c r="B12" s="156" t="s">
        <v>88</v>
      </c>
      <c r="C12" s="156" t="s">
        <v>88</v>
      </c>
      <c r="D12" s="156" t="s">
        <v>88</v>
      </c>
      <c r="E12" s="155" t="s">
        <v>88</v>
      </c>
      <c r="F12" s="25" t="s">
        <v>49</v>
      </c>
    </row>
    <row r="13" spans="1:6" ht="15.75" customHeight="1" x14ac:dyDescent="0.25">
      <c r="A13" s="59" t="s">
        <v>50</v>
      </c>
      <c r="B13" s="156" t="s">
        <v>88</v>
      </c>
      <c r="C13" s="156" t="s">
        <v>88</v>
      </c>
      <c r="D13" s="156" t="s">
        <v>88</v>
      </c>
      <c r="E13" s="155" t="s">
        <v>88</v>
      </c>
      <c r="F13" s="25" t="s">
        <v>51</v>
      </c>
    </row>
    <row r="14" spans="1:6" ht="15.75" customHeight="1" x14ac:dyDescent="0.25">
      <c r="A14" s="59" t="s">
        <v>52</v>
      </c>
      <c r="B14" s="156" t="s">
        <v>88</v>
      </c>
      <c r="C14" s="156" t="s">
        <v>88</v>
      </c>
      <c r="D14" s="62">
        <v>250000</v>
      </c>
      <c r="E14" s="63">
        <v>122.1</v>
      </c>
      <c r="F14" s="25" t="s">
        <v>53</v>
      </c>
    </row>
    <row r="15" spans="1:6" ht="15.75" customHeight="1" x14ac:dyDescent="0.25">
      <c r="A15" s="59" t="s">
        <v>54</v>
      </c>
      <c r="B15" s="156" t="s">
        <v>88</v>
      </c>
      <c r="C15" s="156" t="s">
        <v>88</v>
      </c>
      <c r="D15" s="156" t="s">
        <v>88</v>
      </c>
      <c r="E15" s="155" t="s">
        <v>88</v>
      </c>
      <c r="F15" s="25" t="s">
        <v>55</v>
      </c>
    </row>
    <row r="16" spans="1:6" ht="15.75" customHeight="1" x14ac:dyDescent="0.25">
      <c r="A16" s="59" t="s">
        <v>56</v>
      </c>
      <c r="B16" s="156" t="s">
        <v>88</v>
      </c>
      <c r="C16" s="156" t="s">
        <v>88</v>
      </c>
      <c r="D16" s="156" t="s">
        <v>88</v>
      </c>
      <c r="E16" s="155" t="s">
        <v>88</v>
      </c>
      <c r="F16" s="25" t="s">
        <v>57</v>
      </c>
    </row>
    <row r="17" spans="1:6" ht="15.75" customHeight="1" x14ac:dyDescent="0.25">
      <c r="A17" s="59" t="s">
        <v>58</v>
      </c>
      <c r="B17" s="156" t="s">
        <v>88</v>
      </c>
      <c r="C17" s="156" t="s">
        <v>88</v>
      </c>
      <c r="D17" s="62">
        <v>31500</v>
      </c>
      <c r="E17" s="63">
        <v>75.2</v>
      </c>
      <c r="F17" s="25" t="s">
        <v>59</v>
      </c>
    </row>
    <row r="18" spans="1:6" ht="15.75" customHeight="1" x14ac:dyDescent="0.25">
      <c r="A18" s="59" t="s">
        <v>60</v>
      </c>
      <c r="B18" s="156" t="s">
        <v>88</v>
      </c>
      <c r="C18" s="156" t="s">
        <v>88</v>
      </c>
      <c r="D18" s="156" t="s">
        <v>88</v>
      </c>
      <c r="E18" s="155" t="s">
        <v>88</v>
      </c>
      <c r="F18" s="25" t="s">
        <v>61</v>
      </c>
    </row>
    <row r="19" spans="1:6" ht="15.75" customHeight="1" x14ac:dyDescent="0.25">
      <c r="A19" s="59" t="s">
        <v>62</v>
      </c>
      <c r="B19" s="156" t="s">
        <v>88</v>
      </c>
      <c r="C19" s="156" t="s">
        <v>88</v>
      </c>
      <c r="D19" s="156" t="s">
        <v>88</v>
      </c>
      <c r="E19" s="155" t="s">
        <v>88</v>
      </c>
      <c r="F19" s="25" t="s">
        <v>63</v>
      </c>
    </row>
    <row r="20" spans="1:6" ht="15.75" customHeight="1" x14ac:dyDescent="0.25">
      <c r="A20" s="59" t="s">
        <v>64</v>
      </c>
      <c r="B20" s="156" t="s">
        <v>88</v>
      </c>
      <c r="C20" s="156" t="s">
        <v>88</v>
      </c>
      <c r="D20" s="63" t="s">
        <v>90</v>
      </c>
      <c r="E20" s="63" t="s">
        <v>90</v>
      </c>
      <c r="F20" s="25" t="s">
        <v>65</v>
      </c>
    </row>
    <row r="21" spans="1:6" ht="15.75" customHeight="1" x14ac:dyDescent="0.25">
      <c r="A21" s="59" t="s">
        <v>66</v>
      </c>
      <c r="B21" s="156" t="s">
        <v>88</v>
      </c>
      <c r="C21" s="156" t="s">
        <v>88</v>
      </c>
      <c r="D21" s="156" t="s">
        <v>88</v>
      </c>
      <c r="E21" s="155" t="s">
        <v>88</v>
      </c>
      <c r="F21" s="25" t="s">
        <v>67</v>
      </c>
    </row>
    <row r="22" spans="1:6" ht="15.75" customHeight="1" x14ac:dyDescent="0.25">
      <c r="A22" s="59" t="s">
        <v>68</v>
      </c>
      <c r="B22" s="156" t="s">
        <v>88</v>
      </c>
      <c r="C22" s="156" t="s">
        <v>88</v>
      </c>
      <c r="D22" s="156" t="s">
        <v>88</v>
      </c>
      <c r="E22" s="155" t="s">
        <v>88</v>
      </c>
      <c r="F22" s="25" t="s">
        <v>69</v>
      </c>
    </row>
    <row r="23" spans="1:6" ht="15.75" customHeight="1" x14ac:dyDescent="0.25">
      <c r="A23" s="65" t="s">
        <v>70</v>
      </c>
      <c r="B23" s="156" t="s">
        <v>88</v>
      </c>
      <c r="C23" s="156" t="s">
        <v>88</v>
      </c>
      <c r="D23" s="156" t="s">
        <v>88</v>
      </c>
      <c r="E23" s="155" t="s">
        <v>88</v>
      </c>
      <c r="F23" s="26" t="s">
        <v>71</v>
      </c>
    </row>
    <row r="24" spans="1:6" ht="15.75" customHeight="1" x14ac:dyDescent="0.25">
      <c r="A24" s="65" t="s">
        <v>72</v>
      </c>
      <c r="B24" s="156" t="s">
        <v>88</v>
      </c>
      <c r="C24" s="156" t="s">
        <v>88</v>
      </c>
      <c r="D24" s="62">
        <v>42353</v>
      </c>
      <c r="E24" s="63">
        <v>106.4</v>
      </c>
      <c r="F24" s="26" t="s">
        <v>73</v>
      </c>
    </row>
    <row r="25" spans="1:6" ht="15.75" customHeight="1" x14ac:dyDescent="0.25">
      <c r="A25" s="65" t="s">
        <v>120</v>
      </c>
      <c r="B25" s="63" t="s">
        <v>90</v>
      </c>
      <c r="C25" s="63" t="s">
        <v>90</v>
      </c>
      <c r="D25" s="62">
        <v>14200</v>
      </c>
      <c r="E25" s="63">
        <v>83.4</v>
      </c>
      <c r="F25" s="26" t="s">
        <v>75</v>
      </c>
    </row>
    <row r="26" spans="1:6" ht="15.75" customHeight="1" x14ac:dyDescent="0.25">
      <c r="A26" s="65" t="s">
        <v>76</v>
      </c>
      <c r="B26" s="156" t="s">
        <v>88</v>
      </c>
      <c r="C26" s="156" t="s">
        <v>88</v>
      </c>
      <c r="D26" s="63" t="s">
        <v>90</v>
      </c>
      <c r="E26" s="63" t="s">
        <v>90</v>
      </c>
      <c r="F26" s="26" t="s">
        <v>77</v>
      </c>
    </row>
    <row r="27" spans="1:6" ht="15.75" customHeight="1" x14ac:dyDescent="0.25">
      <c r="A27" s="65" t="s">
        <v>78</v>
      </c>
      <c r="B27" s="156" t="s">
        <v>88</v>
      </c>
      <c r="C27" s="156" t="s">
        <v>88</v>
      </c>
      <c r="D27" s="62">
        <v>126400</v>
      </c>
      <c r="E27" s="63">
        <v>78.400000000000006</v>
      </c>
      <c r="F27" s="26" t="s">
        <v>79</v>
      </c>
    </row>
    <row r="28" spans="1:6" ht="15.75" customHeight="1" x14ac:dyDescent="0.25">
      <c r="A28" s="65" t="s">
        <v>80</v>
      </c>
      <c r="B28" s="156" t="s">
        <v>88</v>
      </c>
      <c r="C28" s="156" t="s">
        <v>88</v>
      </c>
      <c r="D28" s="156" t="s">
        <v>88</v>
      </c>
      <c r="E28" s="155" t="s">
        <v>88</v>
      </c>
      <c r="F28" s="26" t="s">
        <v>81</v>
      </c>
    </row>
    <row r="29" spans="1:6" ht="15.75" customHeight="1" x14ac:dyDescent="0.25">
      <c r="A29" s="66" t="s">
        <v>82</v>
      </c>
      <c r="B29" s="156" t="s">
        <v>88</v>
      </c>
      <c r="C29" s="156" t="s">
        <v>88</v>
      </c>
      <c r="D29" s="156" t="s">
        <v>88</v>
      </c>
      <c r="E29" s="156" t="s">
        <v>88</v>
      </c>
      <c r="F29" s="25" t="s">
        <v>83</v>
      </c>
    </row>
    <row r="30" spans="1:6" s="53" customFormat="1" ht="48" customHeight="1" x14ac:dyDescent="0.25">
      <c r="A30" s="241" t="s">
        <v>29</v>
      </c>
      <c r="B30" s="241"/>
      <c r="C30" s="241"/>
      <c r="D30" s="241"/>
      <c r="E30" s="241"/>
      <c r="F30" s="241"/>
    </row>
    <row r="31" spans="1:6" ht="48.75" customHeight="1" x14ac:dyDescent="0.25">
      <c r="A31" s="197" t="s">
        <v>91</v>
      </c>
      <c r="B31" s="197"/>
      <c r="C31" s="197"/>
      <c r="D31" s="197"/>
      <c r="E31" s="197"/>
      <c r="F31" s="197"/>
    </row>
  </sheetData>
  <mergeCells count="7">
    <mergeCell ref="A31:F31"/>
    <mergeCell ref="A1:F1"/>
    <mergeCell ref="B2:F2"/>
    <mergeCell ref="A3:A4"/>
    <mergeCell ref="B3:C3"/>
    <mergeCell ref="D3:E3"/>
    <mergeCell ref="A30:F30"/>
  </mergeCells>
  <conditionalFormatting sqref="E5">
    <cfRule type="cellIs" dxfId="94" priority="11" stopIfTrue="1" operator="greaterThanOrEqual">
      <formula>150</formula>
    </cfRule>
  </conditionalFormatting>
  <conditionalFormatting sqref="D10:E10">
    <cfRule type="cellIs" dxfId="93" priority="10" stopIfTrue="1" operator="greaterThanOrEqual">
      <formula>150</formula>
    </cfRule>
  </conditionalFormatting>
  <conditionalFormatting sqref="D14:E14">
    <cfRule type="cellIs" dxfId="92" priority="9" stopIfTrue="1" operator="greaterThanOrEqual">
      <formula>150</formula>
    </cfRule>
  </conditionalFormatting>
  <conditionalFormatting sqref="D17:E17">
    <cfRule type="cellIs" dxfId="91" priority="8" stopIfTrue="1" operator="greaterThanOrEqual">
      <formula>150</formula>
    </cfRule>
  </conditionalFormatting>
  <conditionalFormatting sqref="D24:E25">
    <cfRule type="cellIs" dxfId="90" priority="7" stopIfTrue="1" operator="greaterThanOrEqual">
      <formula>150</formula>
    </cfRule>
  </conditionalFormatting>
  <conditionalFormatting sqref="D27:E27">
    <cfRule type="cellIs" dxfId="89" priority="6" stopIfTrue="1" operator="greaterThanOrEqual">
      <formula>150</formula>
    </cfRule>
  </conditionalFormatting>
  <conditionalFormatting sqref="D20:E20">
    <cfRule type="cellIs" dxfId="88" priority="5" stopIfTrue="1" operator="greaterThanOrEqual">
      <formula>150</formula>
    </cfRule>
  </conditionalFormatting>
  <conditionalFormatting sqref="D26:E26">
    <cfRule type="cellIs" dxfId="87" priority="4" stopIfTrue="1" operator="greaterThanOrEqual">
      <formula>150</formula>
    </cfRule>
  </conditionalFormatting>
  <conditionalFormatting sqref="B25:C25">
    <cfRule type="cellIs" dxfId="86" priority="3" stopIfTrue="1" operator="greaterThanOrEqual">
      <formula>150</formula>
    </cfRule>
  </conditionalFormatting>
  <conditionalFormatting sqref="B5:C5">
    <cfRule type="cellIs" dxfId="85" priority="2" stopIfTrue="1" operator="greaterThanOrEqual">
      <formula>150</formula>
    </cfRule>
  </conditionalFormatting>
  <conditionalFormatting sqref="D7:E7">
    <cfRule type="cellIs" dxfId="84" priority="1" stopIfTrue="1" operator="greaterThanOrEqual">
      <formula>150</formula>
    </cfRule>
  </conditionalFormatting>
  <printOptions horizontalCentered="1"/>
  <pageMargins left="1.1811023622047245" right="0.19685039370078741" top="0.19685039370078741" bottom="0.19685039370078741" header="0" footer="0"/>
  <pageSetup paperSize="9" scale="92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="84" zoomScaleNormal="84" workbookViewId="0">
      <selection activeCell="D6" sqref="D6"/>
    </sheetView>
  </sheetViews>
  <sheetFormatPr defaultRowHeight="15.75" x14ac:dyDescent="0.25"/>
  <cols>
    <col min="1" max="1" width="27.42578125" style="53" customWidth="1"/>
    <col min="2" max="2" width="18.140625" style="53" customWidth="1"/>
    <col min="3" max="3" width="18.5703125" style="53" customWidth="1"/>
    <col min="4" max="4" width="18.28515625" style="53" customWidth="1"/>
    <col min="5" max="5" width="20.28515625" style="53" customWidth="1"/>
    <col min="6" max="6" width="23" style="53" customWidth="1"/>
    <col min="7" max="256" width="9.140625" style="53"/>
    <col min="257" max="257" width="27.42578125" style="53" customWidth="1"/>
    <col min="258" max="258" width="18.140625" style="53" customWidth="1"/>
    <col min="259" max="259" width="18.5703125" style="53" customWidth="1"/>
    <col min="260" max="260" width="18.28515625" style="53" customWidth="1"/>
    <col min="261" max="261" width="20.28515625" style="53" customWidth="1"/>
    <col min="262" max="262" width="23" style="53" customWidth="1"/>
    <col min="263" max="512" width="9.140625" style="53"/>
    <col min="513" max="513" width="27.42578125" style="53" customWidth="1"/>
    <col min="514" max="514" width="18.140625" style="53" customWidth="1"/>
    <col min="515" max="515" width="18.5703125" style="53" customWidth="1"/>
    <col min="516" max="516" width="18.28515625" style="53" customWidth="1"/>
    <col min="517" max="517" width="20.28515625" style="53" customWidth="1"/>
    <col min="518" max="518" width="23" style="53" customWidth="1"/>
    <col min="519" max="768" width="9.140625" style="53"/>
    <col min="769" max="769" width="27.42578125" style="53" customWidth="1"/>
    <col min="770" max="770" width="18.140625" style="53" customWidth="1"/>
    <col min="771" max="771" width="18.5703125" style="53" customWidth="1"/>
    <col min="772" max="772" width="18.28515625" style="53" customWidth="1"/>
    <col min="773" max="773" width="20.28515625" style="53" customWidth="1"/>
    <col min="774" max="774" width="23" style="53" customWidth="1"/>
    <col min="775" max="1024" width="9.140625" style="53"/>
    <col min="1025" max="1025" width="27.42578125" style="53" customWidth="1"/>
    <col min="1026" max="1026" width="18.140625" style="53" customWidth="1"/>
    <col min="1027" max="1027" width="18.5703125" style="53" customWidth="1"/>
    <col min="1028" max="1028" width="18.28515625" style="53" customWidth="1"/>
    <col min="1029" max="1029" width="20.28515625" style="53" customWidth="1"/>
    <col min="1030" max="1030" width="23" style="53" customWidth="1"/>
    <col min="1031" max="1280" width="9.140625" style="53"/>
    <col min="1281" max="1281" width="27.42578125" style="53" customWidth="1"/>
    <col min="1282" max="1282" width="18.140625" style="53" customWidth="1"/>
    <col min="1283" max="1283" width="18.5703125" style="53" customWidth="1"/>
    <col min="1284" max="1284" width="18.28515625" style="53" customWidth="1"/>
    <col min="1285" max="1285" width="20.28515625" style="53" customWidth="1"/>
    <col min="1286" max="1286" width="23" style="53" customWidth="1"/>
    <col min="1287" max="1536" width="9.140625" style="53"/>
    <col min="1537" max="1537" width="27.42578125" style="53" customWidth="1"/>
    <col min="1538" max="1538" width="18.140625" style="53" customWidth="1"/>
    <col min="1539" max="1539" width="18.5703125" style="53" customWidth="1"/>
    <col min="1540" max="1540" width="18.28515625" style="53" customWidth="1"/>
    <col min="1541" max="1541" width="20.28515625" style="53" customWidth="1"/>
    <col min="1542" max="1542" width="23" style="53" customWidth="1"/>
    <col min="1543" max="1792" width="9.140625" style="53"/>
    <col min="1793" max="1793" width="27.42578125" style="53" customWidth="1"/>
    <col min="1794" max="1794" width="18.140625" style="53" customWidth="1"/>
    <col min="1795" max="1795" width="18.5703125" style="53" customWidth="1"/>
    <col min="1796" max="1796" width="18.28515625" style="53" customWidth="1"/>
    <col min="1797" max="1797" width="20.28515625" style="53" customWidth="1"/>
    <col min="1798" max="1798" width="23" style="53" customWidth="1"/>
    <col min="1799" max="2048" width="9.140625" style="53"/>
    <col min="2049" max="2049" width="27.42578125" style="53" customWidth="1"/>
    <col min="2050" max="2050" width="18.140625" style="53" customWidth="1"/>
    <col min="2051" max="2051" width="18.5703125" style="53" customWidth="1"/>
    <col min="2052" max="2052" width="18.28515625" style="53" customWidth="1"/>
    <col min="2053" max="2053" width="20.28515625" style="53" customWidth="1"/>
    <col min="2054" max="2054" width="23" style="53" customWidth="1"/>
    <col min="2055" max="2304" width="9.140625" style="53"/>
    <col min="2305" max="2305" width="27.42578125" style="53" customWidth="1"/>
    <col min="2306" max="2306" width="18.140625" style="53" customWidth="1"/>
    <col min="2307" max="2307" width="18.5703125" style="53" customWidth="1"/>
    <col min="2308" max="2308" width="18.28515625" style="53" customWidth="1"/>
    <col min="2309" max="2309" width="20.28515625" style="53" customWidth="1"/>
    <col min="2310" max="2310" width="23" style="53" customWidth="1"/>
    <col min="2311" max="2560" width="9.140625" style="53"/>
    <col min="2561" max="2561" width="27.42578125" style="53" customWidth="1"/>
    <col min="2562" max="2562" width="18.140625" style="53" customWidth="1"/>
    <col min="2563" max="2563" width="18.5703125" style="53" customWidth="1"/>
    <col min="2564" max="2564" width="18.28515625" style="53" customWidth="1"/>
    <col min="2565" max="2565" width="20.28515625" style="53" customWidth="1"/>
    <col min="2566" max="2566" width="23" style="53" customWidth="1"/>
    <col min="2567" max="2816" width="9.140625" style="53"/>
    <col min="2817" max="2817" width="27.42578125" style="53" customWidth="1"/>
    <col min="2818" max="2818" width="18.140625" style="53" customWidth="1"/>
    <col min="2819" max="2819" width="18.5703125" style="53" customWidth="1"/>
    <col min="2820" max="2820" width="18.28515625" style="53" customWidth="1"/>
    <col min="2821" max="2821" width="20.28515625" style="53" customWidth="1"/>
    <col min="2822" max="2822" width="23" style="53" customWidth="1"/>
    <col min="2823" max="3072" width="9.140625" style="53"/>
    <col min="3073" max="3073" width="27.42578125" style="53" customWidth="1"/>
    <col min="3074" max="3074" width="18.140625" style="53" customWidth="1"/>
    <col min="3075" max="3075" width="18.5703125" style="53" customWidth="1"/>
    <col min="3076" max="3076" width="18.28515625" style="53" customWidth="1"/>
    <col min="3077" max="3077" width="20.28515625" style="53" customWidth="1"/>
    <col min="3078" max="3078" width="23" style="53" customWidth="1"/>
    <col min="3079" max="3328" width="9.140625" style="53"/>
    <col min="3329" max="3329" width="27.42578125" style="53" customWidth="1"/>
    <col min="3330" max="3330" width="18.140625" style="53" customWidth="1"/>
    <col min="3331" max="3331" width="18.5703125" style="53" customWidth="1"/>
    <col min="3332" max="3332" width="18.28515625" style="53" customWidth="1"/>
    <col min="3333" max="3333" width="20.28515625" style="53" customWidth="1"/>
    <col min="3334" max="3334" width="23" style="53" customWidth="1"/>
    <col min="3335" max="3584" width="9.140625" style="53"/>
    <col min="3585" max="3585" width="27.42578125" style="53" customWidth="1"/>
    <col min="3586" max="3586" width="18.140625" style="53" customWidth="1"/>
    <col min="3587" max="3587" width="18.5703125" style="53" customWidth="1"/>
    <col min="3588" max="3588" width="18.28515625" style="53" customWidth="1"/>
    <col min="3589" max="3589" width="20.28515625" style="53" customWidth="1"/>
    <col min="3590" max="3590" width="23" style="53" customWidth="1"/>
    <col min="3591" max="3840" width="9.140625" style="53"/>
    <col min="3841" max="3841" width="27.42578125" style="53" customWidth="1"/>
    <col min="3842" max="3842" width="18.140625" style="53" customWidth="1"/>
    <col min="3843" max="3843" width="18.5703125" style="53" customWidth="1"/>
    <col min="3844" max="3844" width="18.28515625" style="53" customWidth="1"/>
    <col min="3845" max="3845" width="20.28515625" style="53" customWidth="1"/>
    <col min="3846" max="3846" width="23" style="53" customWidth="1"/>
    <col min="3847" max="4096" width="9.140625" style="53"/>
    <col min="4097" max="4097" width="27.42578125" style="53" customWidth="1"/>
    <col min="4098" max="4098" width="18.140625" style="53" customWidth="1"/>
    <col min="4099" max="4099" width="18.5703125" style="53" customWidth="1"/>
    <col min="4100" max="4100" width="18.28515625" style="53" customWidth="1"/>
    <col min="4101" max="4101" width="20.28515625" style="53" customWidth="1"/>
    <col min="4102" max="4102" width="23" style="53" customWidth="1"/>
    <col min="4103" max="4352" width="9.140625" style="53"/>
    <col min="4353" max="4353" width="27.42578125" style="53" customWidth="1"/>
    <col min="4354" max="4354" width="18.140625" style="53" customWidth="1"/>
    <col min="4355" max="4355" width="18.5703125" style="53" customWidth="1"/>
    <col min="4356" max="4356" width="18.28515625" style="53" customWidth="1"/>
    <col min="4357" max="4357" width="20.28515625" style="53" customWidth="1"/>
    <col min="4358" max="4358" width="23" style="53" customWidth="1"/>
    <col min="4359" max="4608" width="9.140625" style="53"/>
    <col min="4609" max="4609" width="27.42578125" style="53" customWidth="1"/>
    <col min="4610" max="4610" width="18.140625" style="53" customWidth="1"/>
    <col min="4611" max="4611" width="18.5703125" style="53" customWidth="1"/>
    <col min="4612" max="4612" width="18.28515625" style="53" customWidth="1"/>
    <col min="4613" max="4613" width="20.28515625" style="53" customWidth="1"/>
    <col min="4614" max="4614" width="23" style="53" customWidth="1"/>
    <col min="4615" max="4864" width="9.140625" style="53"/>
    <col min="4865" max="4865" width="27.42578125" style="53" customWidth="1"/>
    <col min="4866" max="4866" width="18.140625" style="53" customWidth="1"/>
    <col min="4867" max="4867" width="18.5703125" style="53" customWidth="1"/>
    <col min="4868" max="4868" width="18.28515625" style="53" customWidth="1"/>
    <col min="4869" max="4869" width="20.28515625" style="53" customWidth="1"/>
    <col min="4870" max="4870" width="23" style="53" customWidth="1"/>
    <col min="4871" max="5120" width="9.140625" style="53"/>
    <col min="5121" max="5121" width="27.42578125" style="53" customWidth="1"/>
    <col min="5122" max="5122" width="18.140625" style="53" customWidth="1"/>
    <col min="5123" max="5123" width="18.5703125" style="53" customWidth="1"/>
    <col min="5124" max="5124" width="18.28515625" style="53" customWidth="1"/>
    <col min="5125" max="5125" width="20.28515625" style="53" customWidth="1"/>
    <col min="5126" max="5126" width="23" style="53" customWidth="1"/>
    <col min="5127" max="5376" width="9.140625" style="53"/>
    <col min="5377" max="5377" width="27.42578125" style="53" customWidth="1"/>
    <col min="5378" max="5378" width="18.140625" style="53" customWidth="1"/>
    <col min="5379" max="5379" width="18.5703125" style="53" customWidth="1"/>
    <col min="5380" max="5380" width="18.28515625" style="53" customWidth="1"/>
    <col min="5381" max="5381" width="20.28515625" style="53" customWidth="1"/>
    <col min="5382" max="5382" width="23" style="53" customWidth="1"/>
    <col min="5383" max="5632" width="9.140625" style="53"/>
    <col min="5633" max="5633" width="27.42578125" style="53" customWidth="1"/>
    <col min="5634" max="5634" width="18.140625" style="53" customWidth="1"/>
    <col min="5635" max="5635" width="18.5703125" style="53" customWidth="1"/>
    <col min="5636" max="5636" width="18.28515625" style="53" customWidth="1"/>
    <col min="5637" max="5637" width="20.28515625" style="53" customWidth="1"/>
    <col min="5638" max="5638" width="23" style="53" customWidth="1"/>
    <col min="5639" max="5888" width="9.140625" style="53"/>
    <col min="5889" max="5889" width="27.42578125" style="53" customWidth="1"/>
    <col min="5890" max="5890" width="18.140625" style="53" customWidth="1"/>
    <col min="5891" max="5891" width="18.5703125" style="53" customWidth="1"/>
    <col min="5892" max="5892" width="18.28515625" style="53" customWidth="1"/>
    <col min="5893" max="5893" width="20.28515625" style="53" customWidth="1"/>
    <col min="5894" max="5894" width="23" style="53" customWidth="1"/>
    <col min="5895" max="6144" width="9.140625" style="53"/>
    <col min="6145" max="6145" width="27.42578125" style="53" customWidth="1"/>
    <col min="6146" max="6146" width="18.140625" style="53" customWidth="1"/>
    <col min="6147" max="6147" width="18.5703125" style="53" customWidth="1"/>
    <col min="6148" max="6148" width="18.28515625" style="53" customWidth="1"/>
    <col min="6149" max="6149" width="20.28515625" style="53" customWidth="1"/>
    <col min="6150" max="6150" width="23" style="53" customWidth="1"/>
    <col min="6151" max="6400" width="9.140625" style="53"/>
    <col min="6401" max="6401" width="27.42578125" style="53" customWidth="1"/>
    <col min="6402" max="6402" width="18.140625" style="53" customWidth="1"/>
    <col min="6403" max="6403" width="18.5703125" style="53" customWidth="1"/>
    <col min="6404" max="6404" width="18.28515625" style="53" customWidth="1"/>
    <col min="6405" max="6405" width="20.28515625" style="53" customWidth="1"/>
    <col min="6406" max="6406" width="23" style="53" customWidth="1"/>
    <col min="6407" max="6656" width="9.140625" style="53"/>
    <col min="6657" max="6657" width="27.42578125" style="53" customWidth="1"/>
    <col min="6658" max="6658" width="18.140625" style="53" customWidth="1"/>
    <col min="6659" max="6659" width="18.5703125" style="53" customWidth="1"/>
    <col min="6660" max="6660" width="18.28515625" style="53" customWidth="1"/>
    <col min="6661" max="6661" width="20.28515625" style="53" customWidth="1"/>
    <col min="6662" max="6662" width="23" style="53" customWidth="1"/>
    <col min="6663" max="6912" width="9.140625" style="53"/>
    <col min="6913" max="6913" width="27.42578125" style="53" customWidth="1"/>
    <col min="6914" max="6914" width="18.140625" style="53" customWidth="1"/>
    <col min="6915" max="6915" width="18.5703125" style="53" customWidth="1"/>
    <col min="6916" max="6916" width="18.28515625" style="53" customWidth="1"/>
    <col min="6917" max="6917" width="20.28515625" style="53" customWidth="1"/>
    <col min="6918" max="6918" width="23" style="53" customWidth="1"/>
    <col min="6919" max="7168" width="9.140625" style="53"/>
    <col min="7169" max="7169" width="27.42578125" style="53" customWidth="1"/>
    <col min="7170" max="7170" width="18.140625" style="53" customWidth="1"/>
    <col min="7171" max="7171" width="18.5703125" style="53" customWidth="1"/>
    <col min="7172" max="7172" width="18.28515625" style="53" customWidth="1"/>
    <col min="7173" max="7173" width="20.28515625" style="53" customWidth="1"/>
    <col min="7174" max="7174" width="23" style="53" customWidth="1"/>
    <col min="7175" max="7424" width="9.140625" style="53"/>
    <col min="7425" max="7425" width="27.42578125" style="53" customWidth="1"/>
    <col min="7426" max="7426" width="18.140625" style="53" customWidth="1"/>
    <col min="7427" max="7427" width="18.5703125" style="53" customWidth="1"/>
    <col min="7428" max="7428" width="18.28515625" style="53" customWidth="1"/>
    <col min="7429" max="7429" width="20.28515625" style="53" customWidth="1"/>
    <col min="7430" max="7430" width="23" style="53" customWidth="1"/>
    <col min="7431" max="7680" width="9.140625" style="53"/>
    <col min="7681" max="7681" width="27.42578125" style="53" customWidth="1"/>
    <col min="7682" max="7682" width="18.140625" style="53" customWidth="1"/>
    <col min="7683" max="7683" width="18.5703125" style="53" customWidth="1"/>
    <col min="7684" max="7684" width="18.28515625" style="53" customWidth="1"/>
    <col min="7685" max="7685" width="20.28515625" style="53" customWidth="1"/>
    <col min="7686" max="7686" width="23" style="53" customWidth="1"/>
    <col min="7687" max="7936" width="9.140625" style="53"/>
    <col min="7937" max="7937" width="27.42578125" style="53" customWidth="1"/>
    <col min="7938" max="7938" width="18.140625" style="53" customWidth="1"/>
    <col min="7939" max="7939" width="18.5703125" style="53" customWidth="1"/>
    <col min="7940" max="7940" width="18.28515625" style="53" customWidth="1"/>
    <col min="7941" max="7941" width="20.28515625" style="53" customWidth="1"/>
    <col min="7942" max="7942" width="23" style="53" customWidth="1"/>
    <col min="7943" max="8192" width="9.140625" style="53"/>
    <col min="8193" max="8193" width="27.42578125" style="53" customWidth="1"/>
    <col min="8194" max="8194" width="18.140625" style="53" customWidth="1"/>
    <col min="8195" max="8195" width="18.5703125" style="53" customWidth="1"/>
    <col min="8196" max="8196" width="18.28515625" style="53" customWidth="1"/>
    <col min="8197" max="8197" width="20.28515625" style="53" customWidth="1"/>
    <col min="8198" max="8198" width="23" style="53" customWidth="1"/>
    <col min="8199" max="8448" width="9.140625" style="53"/>
    <col min="8449" max="8449" width="27.42578125" style="53" customWidth="1"/>
    <col min="8450" max="8450" width="18.140625" style="53" customWidth="1"/>
    <col min="8451" max="8451" width="18.5703125" style="53" customWidth="1"/>
    <col min="8452" max="8452" width="18.28515625" style="53" customWidth="1"/>
    <col min="8453" max="8453" width="20.28515625" style="53" customWidth="1"/>
    <col min="8454" max="8454" width="23" style="53" customWidth="1"/>
    <col min="8455" max="8704" width="9.140625" style="53"/>
    <col min="8705" max="8705" width="27.42578125" style="53" customWidth="1"/>
    <col min="8706" max="8706" width="18.140625" style="53" customWidth="1"/>
    <col min="8707" max="8707" width="18.5703125" style="53" customWidth="1"/>
    <col min="8708" max="8708" width="18.28515625" style="53" customWidth="1"/>
    <col min="8709" max="8709" width="20.28515625" style="53" customWidth="1"/>
    <col min="8710" max="8710" width="23" style="53" customWidth="1"/>
    <col min="8711" max="8960" width="9.140625" style="53"/>
    <col min="8961" max="8961" width="27.42578125" style="53" customWidth="1"/>
    <col min="8962" max="8962" width="18.140625" style="53" customWidth="1"/>
    <col min="8963" max="8963" width="18.5703125" style="53" customWidth="1"/>
    <col min="8964" max="8964" width="18.28515625" style="53" customWidth="1"/>
    <col min="8965" max="8965" width="20.28515625" style="53" customWidth="1"/>
    <col min="8966" max="8966" width="23" style="53" customWidth="1"/>
    <col min="8967" max="9216" width="9.140625" style="53"/>
    <col min="9217" max="9217" width="27.42578125" style="53" customWidth="1"/>
    <col min="9218" max="9218" width="18.140625" style="53" customWidth="1"/>
    <col min="9219" max="9219" width="18.5703125" style="53" customWidth="1"/>
    <col min="9220" max="9220" width="18.28515625" style="53" customWidth="1"/>
    <col min="9221" max="9221" width="20.28515625" style="53" customWidth="1"/>
    <col min="9222" max="9222" width="23" style="53" customWidth="1"/>
    <col min="9223" max="9472" width="9.140625" style="53"/>
    <col min="9473" max="9473" width="27.42578125" style="53" customWidth="1"/>
    <col min="9474" max="9474" width="18.140625" style="53" customWidth="1"/>
    <col min="9475" max="9475" width="18.5703125" style="53" customWidth="1"/>
    <col min="9476" max="9476" width="18.28515625" style="53" customWidth="1"/>
    <col min="9477" max="9477" width="20.28515625" style="53" customWidth="1"/>
    <col min="9478" max="9478" width="23" style="53" customWidth="1"/>
    <col min="9479" max="9728" width="9.140625" style="53"/>
    <col min="9729" max="9729" width="27.42578125" style="53" customWidth="1"/>
    <col min="9730" max="9730" width="18.140625" style="53" customWidth="1"/>
    <col min="9731" max="9731" width="18.5703125" style="53" customWidth="1"/>
    <col min="9732" max="9732" width="18.28515625" style="53" customWidth="1"/>
    <col min="9733" max="9733" width="20.28515625" style="53" customWidth="1"/>
    <col min="9734" max="9734" width="23" style="53" customWidth="1"/>
    <col min="9735" max="9984" width="9.140625" style="53"/>
    <col min="9985" max="9985" width="27.42578125" style="53" customWidth="1"/>
    <col min="9986" max="9986" width="18.140625" style="53" customWidth="1"/>
    <col min="9987" max="9987" width="18.5703125" style="53" customWidth="1"/>
    <col min="9988" max="9988" width="18.28515625" style="53" customWidth="1"/>
    <col min="9989" max="9989" width="20.28515625" style="53" customWidth="1"/>
    <col min="9990" max="9990" width="23" style="53" customWidth="1"/>
    <col min="9991" max="10240" width="9.140625" style="53"/>
    <col min="10241" max="10241" width="27.42578125" style="53" customWidth="1"/>
    <col min="10242" max="10242" width="18.140625" style="53" customWidth="1"/>
    <col min="10243" max="10243" width="18.5703125" style="53" customWidth="1"/>
    <col min="10244" max="10244" width="18.28515625" style="53" customWidth="1"/>
    <col min="10245" max="10245" width="20.28515625" style="53" customWidth="1"/>
    <col min="10246" max="10246" width="23" style="53" customWidth="1"/>
    <col min="10247" max="10496" width="9.140625" style="53"/>
    <col min="10497" max="10497" width="27.42578125" style="53" customWidth="1"/>
    <col min="10498" max="10498" width="18.140625" style="53" customWidth="1"/>
    <col min="10499" max="10499" width="18.5703125" style="53" customWidth="1"/>
    <col min="10500" max="10500" width="18.28515625" style="53" customWidth="1"/>
    <col min="10501" max="10501" width="20.28515625" style="53" customWidth="1"/>
    <col min="10502" max="10502" width="23" style="53" customWidth="1"/>
    <col min="10503" max="10752" width="9.140625" style="53"/>
    <col min="10753" max="10753" width="27.42578125" style="53" customWidth="1"/>
    <col min="10754" max="10754" width="18.140625" style="53" customWidth="1"/>
    <col min="10755" max="10755" width="18.5703125" style="53" customWidth="1"/>
    <col min="10756" max="10756" width="18.28515625" style="53" customWidth="1"/>
    <col min="10757" max="10757" width="20.28515625" style="53" customWidth="1"/>
    <col min="10758" max="10758" width="23" style="53" customWidth="1"/>
    <col min="10759" max="11008" width="9.140625" style="53"/>
    <col min="11009" max="11009" width="27.42578125" style="53" customWidth="1"/>
    <col min="11010" max="11010" width="18.140625" style="53" customWidth="1"/>
    <col min="11011" max="11011" width="18.5703125" style="53" customWidth="1"/>
    <col min="11012" max="11012" width="18.28515625" style="53" customWidth="1"/>
    <col min="11013" max="11013" width="20.28515625" style="53" customWidth="1"/>
    <col min="11014" max="11014" width="23" style="53" customWidth="1"/>
    <col min="11015" max="11264" width="9.140625" style="53"/>
    <col min="11265" max="11265" width="27.42578125" style="53" customWidth="1"/>
    <col min="11266" max="11266" width="18.140625" style="53" customWidth="1"/>
    <col min="11267" max="11267" width="18.5703125" style="53" customWidth="1"/>
    <col min="11268" max="11268" width="18.28515625" style="53" customWidth="1"/>
    <col min="11269" max="11269" width="20.28515625" style="53" customWidth="1"/>
    <col min="11270" max="11270" width="23" style="53" customWidth="1"/>
    <col min="11271" max="11520" width="9.140625" style="53"/>
    <col min="11521" max="11521" width="27.42578125" style="53" customWidth="1"/>
    <col min="11522" max="11522" width="18.140625" style="53" customWidth="1"/>
    <col min="11523" max="11523" width="18.5703125" style="53" customWidth="1"/>
    <col min="11524" max="11524" width="18.28515625" style="53" customWidth="1"/>
    <col min="11525" max="11525" width="20.28515625" style="53" customWidth="1"/>
    <col min="11526" max="11526" width="23" style="53" customWidth="1"/>
    <col min="11527" max="11776" width="9.140625" style="53"/>
    <col min="11777" max="11777" width="27.42578125" style="53" customWidth="1"/>
    <col min="11778" max="11778" width="18.140625" style="53" customWidth="1"/>
    <col min="11779" max="11779" width="18.5703125" style="53" customWidth="1"/>
    <col min="11780" max="11780" width="18.28515625" style="53" customWidth="1"/>
    <col min="11781" max="11781" width="20.28515625" style="53" customWidth="1"/>
    <col min="11782" max="11782" width="23" style="53" customWidth="1"/>
    <col min="11783" max="12032" width="9.140625" style="53"/>
    <col min="12033" max="12033" width="27.42578125" style="53" customWidth="1"/>
    <col min="12034" max="12034" width="18.140625" style="53" customWidth="1"/>
    <col min="12035" max="12035" width="18.5703125" style="53" customWidth="1"/>
    <col min="12036" max="12036" width="18.28515625" style="53" customWidth="1"/>
    <col min="12037" max="12037" width="20.28515625" style="53" customWidth="1"/>
    <col min="12038" max="12038" width="23" style="53" customWidth="1"/>
    <col min="12039" max="12288" width="9.140625" style="53"/>
    <col min="12289" max="12289" width="27.42578125" style="53" customWidth="1"/>
    <col min="12290" max="12290" width="18.140625" style="53" customWidth="1"/>
    <col min="12291" max="12291" width="18.5703125" style="53" customWidth="1"/>
    <col min="12292" max="12292" width="18.28515625" style="53" customWidth="1"/>
    <col min="12293" max="12293" width="20.28515625" style="53" customWidth="1"/>
    <col min="12294" max="12294" width="23" style="53" customWidth="1"/>
    <col min="12295" max="12544" width="9.140625" style="53"/>
    <col min="12545" max="12545" width="27.42578125" style="53" customWidth="1"/>
    <col min="12546" max="12546" width="18.140625" style="53" customWidth="1"/>
    <col min="12547" max="12547" width="18.5703125" style="53" customWidth="1"/>
    <col min="12548" max="12548" width="18.28515625" style="53" customWidth="1"/>
    <col min="12549" max="12549" width="20.28515625" style="53" customWidth="1"/>
    <col min="12550" max="12550" width="23" style="53" customWidth="1"/>
    <col min="12551" max="12800" width="9.140625" style="53"/>
    <col min="12801" max="12801" width="27.42578125" style="53" customWidth="1"/>
    <col min="12802" max="12802" width="18.140625" style="53" customWidth="1"/>
    <col min="12803" max="12803" width="18.5703125" style="53" customWidth="1"/>
    <col min="12804" max="12804" width="18.28515625" style="53" customWidth="1"/>
    <col min="12805" max="12805" width="20.28515625" style="53" customWidth="1"/>
    <col min="12806" max="12806" width="23" style="53" customWidth="1"/>
    <col min="12807" max="13056" width="9.140625" style="53"/>
    <col min="13057" max="13057" width="27.42578125" style="53" customWidth="1"/>
    <col min="13058" max="13058" width="18.140625" style="53" customWidth="1"/>
    <col min="13059" max="13059" width="18.5703125" style="53" customWidth="1"/>
    <col min="13060" max="13060" width="18.28515625" style="53" customWidth="1"/>
    <col min="13061" max="13061" width="20.28515625" style="53" customWidth="1"/>
    <col min="13062" max="13062" width="23" style="53" customWidth="1"/>
    <col min="13063" max="13312" width="9.140625" style="53"/>
    <col min="13313" max="13313" width="27.42578125" style="53" customWidth="1"/>
    <col min="13314" max="13314" width="18.140625" style="53" customWidth="1"/>
    <col min="13315" max="13315" width="18.5703125" style="53" customWidth="1"/>
    <col min="13316" max="13316" width="18.28515625" style="53" customWidth="1"/>
    <col min="13317" max="13317" width="20.28515625" style="53" customWidth="1"/>
    <col min="13318" max="13318" width="23" style="53" customWidth="1"/>
    <col min="13319" max="13568" width="9.140625" style="53"/>
    <col min="13569" max="13569" width="27.42578125" style="53" customWidth="1"/>
    <col min="13570" max="13570" width="18.140625" style="53" customWidth="1"/>
    <col min="13571" max="13571" width="18.5703125" style="53" customWidth="1"/>
    <col min="13572" max="13572" width="18.28515625" style="53" customWidth="1"/>
    <col min="13573" max="13573" width="20.28515625" style="53" customWidth="1"/>
    <col min="13574" max="13574" width="23" style="53" customWidth="1"/>
    <col min="13575" max="13824" width="9.140625" style="53"/>
    <col min="13825" max="13825" width="27.42578125" style="53" customWidth="1"/>
    <col min="13826" max="13826" width="18.140625" style="53" customWidth="1"/>
    <col min="13827" max="13827" width="18.5703125" style="53" customWidth="1"/>
    <col min="13828" max="13828" width="18.28515625" style="53" customWidth="1"/>
    <col min="13829" max="13829" width="20.28515625" style="53" customWidth="1"/>
    <col min="13830" max="13830" width="23" style="53" customWidth="1"/>
    <col min="13831" max="14080" width="9.140625" style="53"/>
    <col min="14081" max="14081" width="27.42578125" style="53" customWidth="1"/>
    <col min="14082" max="14082" width="18.140625" style="53" customWidth="1"/>
    <col min="14083" max="14083" width="18.5703125" style="53" customWidth="1"/>
    <col min="14084" max="14084" width="18.28515625" style="53" customWidth="1"/>
    <col min="14085" max="14085" width="20.28515625" style="53" customWidth="1"/>
    <col min="14086" max="14086" width="23" style="53" customWidth="1"/>
    <col min="14087" max="14336" width="9.140625" style="53"/>
    <col min="14337" max="14337" width="27.42578125" style="53" customWidth="1"/>
    <col min="14338" max="14338" width="18.140625" style="53" customWidth="1"/>
    <col min="14339" max="14339" width="18.5703125" style="53" customWidth="1"/>
    <col min="14340" max="14340" width="18.28515625" style="53" customWidth="1"/>
    <col min="14341" max="14341" width="20.28515625" style="53" customWidth="1"/>
    <col min="14342" max="14342" width="23" style="53" customWidth="1"/>
    <col min="14343" max="14592" width="9.140625" style="53"/>
    <col min="14593" max="14593" width="27.42578125" style="53" customWidth="1"/>
    <col min="14594" max="14594" width="18.140625" style="53" customWidth="1"/>
    <col min="14595" max="14595" width="18.5703125" style="53" customWidth="1"/>
    <col min="14596" max="14596" width="18.28515625" style="53" customWidth="1"/>
    <col min="14597" max="14597" width="20.28515625" style="53" customWidth="1"/>
    <col min="14598" max="14598" width="23" style="53" customWidth="1"/>
    <col min="14599" max="14848" width="9.140625" style="53"/>
    <col min="14849" max="14849" width="27.42578125" style="53" customWidth="1"/>
    <col min="14850" max="14850" width="18.140625" style="53" customWidth="1"/>
    <col min="14851" max="14851" width="18.5703125" style="53" customWidth="1"/>
    <col min="14852" max="14852" width="18.28515625" style="53" customWidth="1"/>
    <col min="14853" max="14853" width="20.28515625" style="53" customWidth="1"/>
    <col min="14854" max="14854" width="23" style="53" customWidth="1"/>
    <col min="14855" max="15104" width="9.140625" style="53"/>
    <col min="15105" max="15105" width="27.42578125" style="53" customWidth="1"/>
    <col min="15106" max="15106" width="18.140625" style="53" customWidth="1"/>
    <col min="15107" max="15107" width="18.5703125" style="53" customWidth="1"/>
    <col min="15108" max="15108" width="18.28515625" style="53" customWidth="1"/>
    <col min="15109" max="15109" width="20.28515625" style="53" customWidth="1"/>
    <col min="15110" max="15110" width="23" style="53" customWidth="1"/>
    <col min="15111" max="15360" width="9.140625" style="53"/>
    <col min="15361" max="15361" width="27.42578125" style="53" customWidth="1"/>
    <col min="15362" max="15362" width="18.140625" style="53" customWidth="1"/>
    <col min="15363" max="15363" width="18.5703125" style="53" customWidth="1"/>
    <col min="15364" max="15364" width="18.28515625" style="53" customWidth="1"/>
    <col min="15365" max="15365" width="20.28515625" style="53" customWidth="1"/>
    <col min="15366" max="15366" width="23" style="53" customWidth="1"/>
    <col min="15367" max="15616" width="9.140625" style="53"/>
    <col min="15617" max="15617" width="27.42578125" style="53" customWidth="1"/>
    <col min="15618" max="15618" width="18.140625" style="53" customWidth="1"/>
    <col min="15619" max="15619" width="18.5703125" style="53" customWidth="1"/>
    <col min="15620" max="15620" width="18.28515625" style="53" customWidth="1"/>
    <col min="15621" max="15621" width="20.28515625" style="53" customWidth="1"/>
    <col min="15622" max="15622" width="23" style="53" customWidth="1"/>
    <col min="15623" max="15872" width="9.140625" style="53"/>
    <col min="15873" max="15873" width="27.42578125" style="53" customWidth="1"/>
    <col min="15874" max="15874" width="18.140625" style="53" customWidth="1"/>
    <col min="15875" max="15875" width="18.5703125" style="53" customWidth="1"/>
    <col min="15876" max="15876" width="18.28515625" style="53" customWidth="1"/>
    <col min="15877" max="15877" width="20.28515625" style="53" customWidth="1"/>
    <col min="15878" max="15878" width="23" style="53" customWidth="1"/>
    <col min="15879" max="16128" width="9.140625" style="53"/>
    <col min="16129" max="16129" width="27.42578125" style="53" customWidth="1"/>
    <col min="16130" max="16130" width="18.140625" style="53" customWidth="1"/>
    <col min="16131" max="16131" width="18.5703125" style="53" customWidth="1"/>
    <col min="16132" max="16132" width="18.28515625" style="53" customWidth="1"/>
    <col min="16133" max="16133" width="20.28515625" style="53" customWidth="1"/>
    <col min="16134" max="16134" width="23" style="53" customWidth="1"/>
    <col min="16135" max="16384" width="9.140625" style="53"/>
  </cols>
  <sheetData>
    <row r="1" spans="1:6" ht="57" customHeight="1" x14ac:dyDescent="0.3">
      <c r="A1" s="208" t="s">
        <v>334</v>
      </c>
      <c r="B1" s="208"/>
      <c r="C1" s="208"/>
      <c r="D1" s="208"/>
      <c r="E1" s="208"/>
      <c r="F1" s="209"/>
    </row>
    <row r="2" spans="1:6" ht="15.2" customHeight="1" x14ac:dyDescent="0.25">
      <c r="E2" s="195" t="s">
        <v>335</v>
      </c>
      <c r="F2" s="261"/>
    </row>
    <row r="3" spans="1:6" ht="15.2" customHeight="1" x14ac:dyDescent="0.25">
      <c r="A3" s="262"/>
      <c r="B3" s="232" t="s">
        <v>336</v>
      </c>
      <c r="C3" s="232"/>
      <c r="D3" s="232" t="s">
        <v>337</v>
      </c>
      <c r="E3" s="232"/>
      <c r="F3" s="265"/>
    </row>
    <row r="4" spans="1:6" ht="15" customHeight="1" x14ac:dyDescent="0.25">
      <c r="A4" s="263"/>
      <c r="B4" s="232"/>
      <c r="C4" s="232"/>
      <c r="D4" s="232"/>
      <c r="E4" s="232"/>
      <c r="F4" s="266"/>
    </row>
    <row r="5" spans="1:6" ht="31.5" x14ac:dyDescent="0.25">
      <c r="A5" s="264"/>
      <c r="B5" s="54">
        <v>2018</v>
      </c>
      <c r="C5" s="55" t="s">
        <v>119</v>
      </c>
      <c r="D5" s="54">
        <v>2018</v>
      </c>
      <c r="E5" s="55" t="s">
        <v>119</v>
      </c>
      <c r="F5" s="267"/>
    </row>
    <row r="6" spans="1:6" ht="15.95" customHeight="1" x14ac:dyDescent="0.25">
      <c r="A6" s="56" t="s">
        <v>34</v>
      </c>
      <c r="B6" s="111">
        <v>8764.1999999999989</v>
      </c>
      <c r="C6" s="111">
        <v>105.8</v>
      </c>
      <c r="D6" s="111">
        <v>8735.9</v>
      </c>
      <c r="E6" s="58">
        <v>105.7</v>
      </c>
      <c r="F6" s="21" t="s">
        <v>35</v>
      </c>
    </row>
    <row r="7" spans="1:6" ht="15.95" customHeight="1" x14ac:dyDescent="0.25">
      <c r="A7" s="59" t="s">
        <v>36</v>
      </c>
      <c r="B7" s="61">
        <v>370.3</v>
      </c>
      <c r="C7" s="61">
        <v>92.8</v>
      </c>
      <c r="D7" s="61">
        <v>370.3</v>
      </c>
      <c r="E7" s="61">
        <v>92.8</v>
      </c>
      <c r="F7" s="25" t="s">
        <v>37</v>
      </c>
    </row>
    <row r="8" spans="1:6" ht="15.95" customHeight="1" x14ac:dyDescent="0.25">
      <c r="A8" s="59" t="s">
        <v>38</v>
      </c>
      <c r="B8" s="61">
        <v>23.6</v>
      </c>
      <c r="C8" s="61">
        <v>88.4</v>
      </c>
      <c r="D8" s="61">
        <v>23.6</v>
      </c>
      <c r="E8" s="61">
        <v>88.4</v>
      </c>
      <c r="F8" s="25" t="s">
        <v>39</v>
      </c>
    </row>
    <row r="9" spans="1:6" ht="15.95" customHeight="1" x14ac:dyDescent="0.25">
      <c r="A9" s="59" t="s">
        <v>40</v>
      </c>
      <c r="B9" s="61">
        <v>585.70000000000005</v>
      </c>
      <c r="C9" s="61">
        <v>97.7</v>
      </c>
      <c r="D9" s="61">
        <v>585.70000000000005</v>
      </c>
      <c r="E9" s="61">
        <v>97.8</v>
      </c>
      <c r="F9" s="25" t="s">
        <v>41</v>
      </c>
    </row>
    <row r="10" spans="1:6" ht="15.95" customHeight="1" x14ac:dyDescent="0.25">
      <c r="A10" s="59" t="s">
        <v>42</v>
      </c>
      <c r="B10" s="61">
        <v>404.9</v>
      </c>
      <c r="C10" s="61">
        <v>139.80000000000001</v>
      </c>
      <c r="D10" s="61">
        <v>404.9</v>
      </c>
      <c r="E10" s="61">
        <v>139.80000000000001</v>
      </c>
      <c r="F10" s="25" t="s">
        <v>43</v>
      </c>
    </row>
    <row r="11" spans="1:6" ht="15.95" customHeight="1" x14ac:dyDescent="0.25">
      <c r="A11" s="59" t="s">
        <v>44</v>
      </c>
      <c r="B11" s="61">
        <v>67.3</v>
      </c>
      <c r="C11" s="61">
        <v>77.099999999999994</v>
      </c>
      <c r="D11" s="61">
        <v>67.3</v>
      </c>
      <c r="E11" s="61">
        <v>87.7</v>
      </c>
      <c r="F11" s="25" t="s">
        <v>45</v>
      </c>
    </row>
    <row r="12" spans="1:6" ht="15.95" customHeight="1" x14ac:dyDescent="0.25">
      <c r="A12" s="59" t="s">
        <v>46</v>
      </c>
      <c r="B12" s="61">
        <v>0.8</v>
      </c>
      <c r="C12" s="61">
        <v>64.400000000000006</v>
      </c>
      <c r="D12" s="61">
        <v>0.8</v>
      </c>
      <c r="E12" s="61">
        <v>64.400000000000006</v>
      </c>
      <c r="F12" s="25" t="s">
        <v>47</v>
      </c>
    </row>
    <row r="13" spans="1:6" ht="15.95" customHeight="1" x14ac:dyDescent="0.25">
      <c r="A13" s="59" t="s">
        <v>48</v>
      </c>
      <c r="B13" s="61">
        <v>488.7</v>
      </c>
      <c r="C13" s="61">
        <v>99.3</v>
      </c>
      <c r="D13" s="61">
        <v>480.1</v>
      </c>
      <c r="E13" s="61">
        <v>97.6</v>
      </c>
      <c r="F13" s="25" t="s">
        <v>49</v>
      </c>
    </row>
    <row r="14" spans="1:6" ht="15.95" customHeight="1" x14ac:dyDescent="0.25">
      <c r="A14" s="59" t="s">
        <v>50</v>
      </c>
      <c r="B14" s="61">
        <v>171</v>
      </c>
      <c r="C14" s="61">
        <v>164.6</v>
      </c>
      <c r="D14" s="61">
        <v>171</v>
      </c>
      <c r="E14" s="61">
        <v>164.6</v>
      </c>
      <c r="F14" s="25" t="s">
        <v>51</v>
      </c>
    </row>
    <row r="15" spans="1:6" ht="15.95" customHeight="1" x14ac:dyDescent="0.25">
      <c r="A15" s="59" t="s">
        <v>52</v>
      </c>
      <c r="B15" s="61">
        <v>2608.6999999999998</v>
      </c>
      <c r="C15" s="61">
        <v>114</v>
      </c>
      <c r="D15" s="61">
        <v>2602.1</v>
      </c>
      <c r="E15" s="61">
        <v>113.7</v>
      </c>
      <c r="F15" s="25" t="s">
        <v>53</v>
      </c>
    </row>
    <row r="16" spans="1:6" ht="15.95" customHeight="1" x14ac:dyDescent="0.25">
      <c r="A16" s="59" t="s">
        <v>54</v>
      </c>
      <c r="B16" s="36">
        <v>3.7</v>
      </c>
      <c r="C16" s="36">
        <v>3186.3</v>
      </c>
      <c r="D16" s="36">
        <v>3.7</v>
      </c>
      <c r="E16" s="36">
        <v>3185.8</v>
      </c>
      <c r="F16" s="25" t="s">
        <v>55</v>
      </c>
    </row>
    <row r="17" spans="1:6" ht="15.95" customHeight="1" x14ac:dyDescent="0.25">
      <c r="A17" s="59" t="s">
        <v>56</v>
      </c>
      <c r="B17" s="63" t="s">
        <v>90</v>
      </c>
      <c r="C17" s="63" t="s">
        <v>90</v>
      </c>
      <c r="D17" s="63" t="s">
        <v>90</v>
      </c>
      <c r="E17" s="63" t="s">
        <v>90</v>
      </c>
      <c r="F17" s="25" t="s">
        <v>57</v>
      </c>
    </row>
    <row r="18" spans="1:6" ht="15.95" customHeight="1" x14ac:dyDescent="0.25">
      <c r="A18" s="59" t="s">
        <v>58</v>
      </c>
      <c r="B18" s="61">
        <v>56.7</v>
      </c>
      <c r="C18" s="61">
        <v>95</v>
      </c>
      <c r="D18" s="61">
        <v>56.7</v>
      </c>
      <c r="E18" s="61">
        <v>95</v>
      </c>
      <c r="F18" s="25" t="s">
        <v>59</v>
      </c>
    </row>
    <row r="19" spans="1:6" ht="15.95" customHeight="1" x14ac:dyDescent="0.25">
      <c r="A19" s="59" t="s">
        <v>60</v>
      </c>
      <c r="B19" s="61">
        <v>104.6</v>
      </c>
      <c r="C19" s="61">
        <v>91</v>
      </c>
      <c r="D19" s="61">
        <v>104.6</v>
      </c>
      <c r="E19" s="61">
        <v>91</v>
      </c>
      <c r="F19" s="25" t="s">
        <v>61</v>
      </c>
    </row>
    <row r="20" spans="1:6" ht="15.95" customHeight="1" x14ac:dyDescent="0.25">
      <c r="A20" s="59" t="s">
        <v>62</v>
      </c>
      <c r="B20" s="61">
        <v>13.7</v>
      </c>
      <c r="C20" s="61">
        <v>57.2</v>
      </c>
      <c r="D20" s="61">
        <v>13.7</v>
      </c>
      <c r="E20" s="61">
        <v>57.2</v>
      </c>
      <c r="F20" s="25" t="s">
        <v>63</v>
      </c>
    </row>
    <row r="21" spans="1:6" ht="15.95" customHeight="1" x14ac:dyDescent="0.25">
      <c r="A21" s="59" t="s">
        <v>64</v>
      </c>
      <c r="B21" s="61">
        <v>589</v>
      </c>
      <c r="C21" s="61">
        <v>109.9</v>
      </c>
      <c r="D21" s="61">
        <v>589</v>
      </c>
      <c r="E21" s="61">
        <v>110</v>
      </c>
      <c r="F21" s="25" t="s">
        <v>65</v>
      </c>
    </row>
    <row r="22" spans="1:6" ht="15.95" customHeight="1" x14ac:dyDescent="0.25">
      <c r="A22" s="59" t="s">
        <v>66</v>
      </c>
      <c r="B22" s="61">
        <v>252.6</v>
      </c>
      <c r="C22" s="61">
        <v>101.4</v>
      </c>
      <c r="D22" s="61">
        <v>252.6</v>
      </c>
      <c r="E22" s="61">
        <v>101.4</v>
      </c>
      <c r="F22" s="25" t="s">
        <v>67</v>
      </c>
    </row>
    <row r="23" spans="1:6" ht="15.95" customHeight="1" x14ac:dyDescent="0.25">
      <c r="A23" s="59" t="s">
        <v>68</v>
      </c>
      <c r="B23" s="61">
        <v>137.69999999999999</v>
      </c>
      <c r="C23" s="61">
        <v>104.9</v>
      </c>
      <c r="D23" s="61">
        <v>137</v>
      </c>
      <c r="E23" s="61">
        <v>105.3</v>
      </c>
      <c r="F23" s="25" t="s">
        <v>69</v>
      </c>
    </row>
    <row r="24" spans="1:6" ht="15.95" customHeight="1" x14ac:dyDescent="0.25">
      <c r="A24" s="65" t="s">
        <v>70</v>
      </c>
      <c r="B24" s="61">
        <v>292.3</v>
      </c>
      <c r="C24" s="61">
        <v>122.5</v>
      </c>
      <c r="D24" s="61">
        <v>292.3</v>
      </c>
      <c r="E24" s="61">
        <v>122.5</v>
      </c>
      <c r="F24" s="26" t="s">
        <v>71</v>
      </c>
    </row>
    <row r="25" spans="1:6" ht="15.95" customHeight="1" x14ac:dyDescent="0.25">
      <c r="A25" s="65" t="s">
        <v>72</v>
      </c>
      <c r="B25" s="61">
        <v>243.2</v>
      </c>
      <c r="C25" s="61">
        <v>121.2</v>
      </c>
      <c r="D25" s="61">
        <v>232.2</v>
      </c>
      <c r="E25" s="61">
        <v>115.7</v>
      </c>
      <c r="F25" s="26" t="s">
        <v>73</v>
      </c>
    </row>
    <row r="26" spans="1:6" ht="15.95" customHeight="1" x14ac:dyDescent="0.25">
      <c r="A26" s="65" t="s">
        <v>120</v>
      </c>
      <c r="B26" s="61">
        <v>943.8</v>
      </c>
      <c r="C26" s="61">
        <v>112.4</v>
      </c>
      <c r="D26" s="61">
        <v>943.8</v>
      </c>
      <c r="E26" s="61">
        <v>112.4</v>
      </c>
      <c r="F26" s="26" t="s">
        <v>75</v>
      </c>
    </row>
    <row r="27" spans="1:6" ht="15.95" customHeight="1" x14ac:dyDescent="0.25">
      <c r="A27" s="65" t="s">
        <v>76</v>
      </c>
      <c r="B27" s="61">
        <v>916.1</v>
      </c>
      <c r="C27" s="61">
        <v>80.400000000000006</v>
      </c>
      <c r="D27" s="61">
        <v>916.1</v>
      </c>
      <c r="E27" s="61">
        <v>80.400000000000006</v>
      </c>
      <c r="F27" s="26" t="s">
        <v>77</v>
      </c>
    </row>
    <row r="28" spans="1:6" ht="15.95" customHeight="1" x14ac:dyDescent="0.25">
      <c r="A28" s="65" t="s">
        <v>78</v>
      </c>
      <c r="B28" s="61">
        <v>339.9</v>
      </c>
      <c r="C28" s="61">
        <v>102</v>
      </c>
      <c r="D28" s="61">
        <v>339.9</v>
      </c>
      <c r="E28" s="61">
        <v>102</v>
      </c>
      <c r="F28" s="26" t="s">
        <v>79</v>
      </c>
    </row>
    <row r="29" spans="1:6" ht="15.95" customHeight="1" x14ac:dyDescent="0.25">
      <c r="A29" s="65" t="s">
        <v>80</v>
      </c>
      <c r="B29" s="63" t="s">
        <v>90</v>
      </c>
      <c r="C29" s="63" t="s">
        <v>90</v>
      </c>
      <c r="D29" s="63" t="s">
        <v>90</v>
      </c>
      <c r="E29" s="63" t="s">
        <v>90</v>
      </c>
      <c r="F29" s="26" t="s">
        <v>81</v>
      </c>
    </row>
    <row r="30" spans="1:6" ht="15.95" customHeight="1" x14ac:dyDescent="0.25">
      <c r="A30" s="59" t="s">
        <v>82</v>
      </c>
      <c r="B30" s="61">
        <v>49.4</v>
      </c>
      <c r="C30" s="61">
        <v>105.4</v>
      </c>
      <c r="D30" s="61">
        <v>49.4</v>
      </c>
      <c r="E30" s="61">
        <v>105.4</v>
      </c>
      <c r="F30" s="25" t="s">
        <v>83</v>
      </c>
    </row>
  </sheetData>
  <mergeCells count="6">
    <mergeCell ref="A1:F1"/>
    <mergeCell ref="E2:F2"/>
    <mergeCell ref="A3:A5"/>
    <mergeCell ref="B3:C4"/>
    <mergeCell ref="D3:E4"/>
    <mergeCell ref="F3:F5"/>
  </mergeCells>
  <conditionalFormatting sqref="B17:E17">
    <cfRule type="cellIs" dxfId="83" priority="2" stopIfTrue="1" operator="greaterThanOrEqual">
      <formula>150</formula>
    </cfRule>
  </conditionalFormatting>
  <conditionalFormatting sqref="B29:E29">
    <cfRule type="cellIs" dxfId="82" priority="1" stopIfTrue="1" operator="greaterThanOrEqual">
      <formula>150</formula>
    </cfRule>
  </conditionalFormatting>
  <printOptions horizontalCentered="1"/>
  <pageMargins left="0.78740157480314965" right="0.19685039370078741" top="0.15748031496062992" bottom="0.15748031496062992" header="0" footer="0"/>
  <pageSetup paperSize="9" scale="95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="90" zoomScaleNormal="90" workbookViewId="0">
      <selection activeCell="S22" sqref="S22"/>
    </sheetView>
  </sheetViews>
  <sheetFormatPr defaultRowHeight="15" x14ac:dyDescent="0.25"/>
  <cols>
    <col min="1" max="1" width="23.28515625" customWidth="1"/>
    <col min="2" max="2" width="10.7109375" customWidth="1"/>
    <col min="3" max="3" width="14.7109375" customWidth="1"/>
    <col min="4" max="4" width="10.7109375" customWidth="1"/>
    <col min="5" max="5" width="16.85546875" customWidth="1"/>
    <col min="6" max="6" width="10.7109375" customWidth="1"/>
    <col min="7" max="7" width="13.7109375" customWidth="1"/>
    <col min="8" max="8" width="10.7109375" customWidth="1"/>
    <col min="9" max="9" width="13.7109375" customWidth="1"/>
    <col min="10" max="10" width="18.85546875" customWidth="1"/>
    <col min="257" max="257" width="23.28515625" customWidth="1"/>
    <col min="258" max="258" width="10.7109375" customWidth="1"/>
    <col min="259" max="259" width="14.7109375" customWidth="1"/>
    <col min="260" max="260" width="10.7109375" customWidth="1"/>
    <col min="261" max="261" width="16.85546875" customWidth="1"/>
    <col min="262" max="262" width="10.7109375" customWidth="1"/>
    <col min="263" max="263" width="13.7109375" customWidth="1"/>
    <col min="264" max="264" width="10.7109375" customWidth="1"/>
    <col min="265" max="265" width="13.7109375" customWidth="1"/>
    <col min="266" max="266" width="18.85546875" customWidth="1"/>
    <col min="513" max="513" width="23.28515625" customWidth="1"/>
    <col min="514" max="514" width="10.7109375" customWidth="1"/>
    <col min="515" max="515" width="14.7109375" customWidth="1"/>
    <col min="516" max="516" width="10.7109375" customWidth="1"/>
    <col min="517" max="517" width="16.85546875" customWidth="1"/>
    <col min="518" max="518" width="10.7109375" customWidth="1"/>
    <col min="519" max="519" width="13.7109375" customWidth="1"/>
    <col min="520" max="520" width="10.7109375" customWidth="1"/>
    <col min="521" max="521" width="13.7109375" customWidth="1"/>
    <col min="522" max="522" width="18.85546875" customWidth="1"/>
    <col min="769" max="769" width="23.28515625" customWidth="1"/>
    <col min="770" max="770" width="10.7109375" customWidth="1"/>
    <col min="771" max="771" width="14.7109375" customWidth="1"/>
    <col min="772" max="772" width="10.7109375" customWidth="1"/>
    <col min="773" max="773" width="16.85546875" customWidth="1"/>
    <col min="774" max="774" width="10.7109375" customWidth="1"/>
    <col min="775" max="775" width="13.7109375" customWidth="1"/>
    <col min="776" max="776" width="10.7109375" customWidth="1"/>
    <col min="777" max="777" width="13.7109375" customWidth="1"/>
    <col min="778" max="778" width="18.85546875" customWidth="1"/>
    <col min="1025" max="1025" width="23.28515625" customWidth="1"/>
    <col min="1026" max="1026" width="10.7109375" customWidth="1"/>
    <col min="1027" max="1027" width="14.7109375" customWidth="1"/>
    <col min="1028" max="1028" width="10.7109375" customWidth="1"/>
    <col min="1029" max="1029" width="16.85546875" customWidth="1"/>
    <col min="1030" max="1030" width="10.7109375" customWidth="1"/>
    <col min="1031" max="1031" width="13.7109375" customWidth="1"/>
    <col min="1032" max="1032" width="10.7109375" customWidth="1"/>
    <col min="1033" max="1033" width="13.7109375" customWidth="1"/>
    <col min="1034" max="1034" width="18.85546875" customWidth="1"/>
    <col min="1281" max="1281" width="23.28515625" customWidth="1"/>
    <col min="1282" max="1282" width="10.7109375" customWidth="1"/>
    <col min="1283" max="1283" width="14.7109375" customWidth="1"/>
    <col min="1284" max="1284" width="10.7109375" customWidth="1"/>
    <col min="1285" max="1285" width="16.85546875" customWidth="1"/>
    <col min="1286" max="1286" width="10.7109375" customWidth="1"/>
    <col min="1287" max="1287" width="13.7109375" customWidth="1"/>
    <col min="1288" max="1288" width="10.7109375" customWidth="1"/>
    <col min="1289" max="1289" width="13.7109375" customWidth="1"/>
    <col min="1290" max="1290" width="18.85546875" customWidth="1"/>
    <col min="1537" max="1537" width="23.28515625" customWidth="1"/>
    <col min="1538" max="1538" width="10.7109375" customWidth="1"/>
    <col min="1539" max="1539" width="14.7109375" customWidth="1"/>
    <col min="1540" max="1540" width="10.7109375" customWidth="1"/>
    <col min="1541" max="1541" width="16.85546875" customWidth="1"/>
    <col min="1542" max="1542" width="10.7109375" customWidth="1"/>
    <col min="1543" max="1543" width="13.7109375" customWidth="1"/>
    <col min="1544" max="1544" width="10.7109375" customWidth="1"/>
    <col min="1545" max="1545" width="13.7109375" customWidth="1"/>
    <col min="1546" max="1546" width="18.85546875" customWidth="1"/>
    <col min="1793" max="1793" width="23.28515625" customWidth="1"/>
    <col min="1794" max="1794" width="10.7109375" customWidth="1"/>
    <col min="1795" max="1795" width="14.7109375" customWidth="1"/>
    <col min="1796" max="1796" width="10.7109375" customWidth="1"/>
    <col min="1797" max="1797" width="16.85546875" customWidth="1"/>
    <col min="1798" max="1798" width="10.7109375" customWidth="1"/>
    <col min="1799" max="1799" width="13.7109375" customWidth="1"/>
    <col min="1800" max="1800" width="10.7109375" customWidth="1"/>
    <col min="1801" max="1801" width="13.7109375" customWidth="1"/>
    <col min="1802" max="1802" width="18.85546875" customWidth="1"/>
    <col min="2049" max="2049" width="23.28515625" customWidth="1"/>
    <col min="2050" max="2050" width="10.7109375" customWidth="1"/>
    <col min="2051" max="2051" width="14.7109375" customWidth="1"/>
    <col min="2052" max="2052" width="10.7109375" customWidth="1"/>
    <col min="2053" max="2053" width="16.85546875" customWidth="1"/>
    <col min="2054" max="2054" width="10.7109375" customWidth="1"/>
    <col min="2055" max="2055" width="13.7109375" customWidth="1"/>
    <col min="2056" max="2056" width="10.7109375" customWidth="1"/>
    <col min="2057" max="2057" width="13.7109375" customWidth="1"/>
    <col min="2058" max="2058" width="18.85546875" customWidth="1"/>
    <col min="2305" max="2305" width="23.28515625" customWidth="1"/>
    <col min="2306" max="2306" width="10.7109375" customWidth="1"/>
    <col min="2307" max="2307" width="14.7109375" customWidth="1"/>
    <col min="2308" max="2308" width="10.7109375" customWidth="1"/>
    <col min="2309" max="2309" width="16.85546875" customWidth="1"/>
    <col min="2310" max="2310" width="10.7109375" customWidth="1"/>
    <col min="2311" max="2311" width="13.7109375" customWidth="1"/>
    <col min="2312" max="2312" width="10.7109375" customWidth="1"/>
    <col min="2313" max="2313" width="13.7109375" customWidth="1"/>
    <col min="2314" max="2314" width="18.85546875" customWidth="1"/>
    <col min="2561" max="2561" width="23.28515625" customWidth="1"/>
    <col min="2562" max="2562" width="10.7109375" customWidth="1"/>
    <col min="2563" max="2563" width="14.7109375" customWidth="1"/>
    <col min="2564" max="2564" width="10.7109375" customWidth="1"/>
    <col min="2565" max="2565" width="16.85546875" customWidth="1"/>
    <col min="2566" max="2566" width="10.7109375" customWidth="1"/>
    <col min="2567" max="2567" width="13.7109375" customWidth="1"/>
    <col min="2568" max="2568" width="10.7109375" customWidth="1"/>
    <col min="2569" max="2569" width="13.7109375" customWidth="1"/>
    <col min="2570" max="2570" width="18.85546875" customWidth="1"/>
    <col min="2817" max="2817" width="23.28515625" customWidth="1"/>
    <col min="2818" max="2818" width="10.7109375" customWidth="1"/>
    <col min="2819" max="2819" width="14.7109375" customWidth="1"/>
    <col min="2820" max="2820" width="10.7109375" customWidth="1"/>
    <col min="2821" max="2821" width="16.85546875" customWidth="1"/>
    <col min="2822" max="2822" width="10.7109375" customWidth="1"/>
    <col min="2823" max="2823" width="13.7109375" customWidth="1"/>
    <col min="2824" max="2824" width="10.7109375" customWidth="1"/>
    <col min="2825" max="2825" width="13.7109375" customWidth="1"/>
    <col min="2826" max="2826" width="18.85546875" customWidth="1"/>
    <col min="3073" max="3073" width="23.28515625" customWidth="1"/>
    <col min="3074" max="3074" width="10.7109375" customWidth="1"/>
    <col min="3075" max="3075" width="14.7109375" customWidth="1"/>
    <col min="3076" max="3076" width="10.7109375" customWidth="1"/>
    <col min="3077" max="3077" width="16.85546875" customWidth="1"/>
    <col min="3078" max="3078" width="10.7109375" customWidth="1"/>
    <col min="3079" max="3079" width="13.7109375" customWidth="1"/>
    <col min="3080" max="3080" width="10.7109375" customWidth="1"/>
    <col min="3081" max="3081" width="13.7109375" customWidth="1"/>
    <col min="3082" max="3082" width="18.85546875" customWidth="1"/>
    <col min="3329" max="3329" width="23.28515625" customWidth="1"/>
    <col min="3330" max="3330" width="10.7109375" customWidth="1"/>
    <col min="3331" max="3331" width="14.7109375" customWidth="1"/>
    <col min="3332" max="3332" width="10.7109375" customWidth="1"/>
    <col min="3333" max="3333" width="16.85546875" customWidth="1"/>
    <col min="3334" max="3334" width="10.7109375" customWidth="1"/>
    <col min="3335" max="3335" width="13.7109375" customWidth="1"/>
    <col min="3336" max="3336" width="10.7109375" customWidth="1"/>
    <col min="3337" max="3337" width="13.7109375" customWidth="1"/>
    <col min="3338" max="3338" width="18.85546875" customWidth="1"/>
    <col min="3585" max="3585" width="23.28515625" customWidth="1"/>
    <col min="3586" max="3586" width="10.7109375" customWidth="1"/>
    <col min="3587" max="3587" width="14.7109375" customWidth="1"/>
    <col min="3588" max="3588" width="10.7109375" customWidth="1"/>
    <col min="3589" max="3589" width="16.85546875" customWidth="1"/>
    <col min="3590" max="3590" width="10.7109375" customWidth="1"/>
    <col min="3591" max="3591" width="13.7109375" customWidth="1"/>
    <col min="3592" max="3592" width="10.7109375" customWidth="1"/>
    <col min="3593" max="3593" width="13.7109375" customWidth="1"/>
    <col min="3594" max="3594" width="18.85546875" customWidth="1"/>
    <col min="3841" max="3841" width="23.28515625" customWidth="1"/>
    <col min="3842" max="3842" width="10.7109375" customWidth="1"/>
    <col min="3843" max="3843" width="14.7109375" customWidth="1"/>
    <col min="3844" max="3844" width="10.7109375" customWidth="1"/>
    <col min="3845" max="3845" width="16.85546875" customWidth="1"/>
    <col min="3846" max="3846" width="10.7109375" customWidth="1"/>
    <col min="3847" max="3847" width="13.7109375" customWidth="1"/>
    <col min="3848" max="3848" width="10.7109375" customWidth="1"/>
    <col min="3849" max="3849" width="13.7109375" customWidth="1"/>
    <col min="3850" max="3850" width="18.85546875" customWidth="1"/>
    <col min="4097" max="4097" width="23.28515625" customWidth="1"/>
    <col min="4098" max="4098" width="10.7109375" customWidth="1"/>
    <col min="4099" max="4099" width="14.7109375" customWidth="1"/>
    <col min="4100" max="4100" width="10.7109375" customWidth="1"/>
    <col min="4101" max="4101" width="16.85546875" customWidth="1"/>
    <col min="4102" max="4102" width="10.7109375" customWidth="1"/>
    <col min="4103" max="4103" width="13.7109375" customWidth="1"/>
    <col min="4104" max="4104" width="10.7109375" customWidth="1"/>
    <col min="4105" max="4105" width="13.7109375" customWidth="1"/>
    <col min="4106" max="4106" width="18.85546875" customWidth="1"/>
    <col min="4353" max="4353" width="23.28515625" customWidth="1"/>
    <col min="4354" max="4354" width="10.7109375" customWidth="1"/>
    <col min="4355" max="4355" width="14.7109375" customWidth="1"/>
    <col min="4356" max="4356" width="10.7109375" customWidth="1"/>
    <col min="4357" max="4357" width="16.85546875" customWidth="1"/>
    <col min="4358" max="4358" width="10.7109375" customWidth="1"/>
    <col min="4359" max="4359" width="13.7109375" customWidth="1"/>
    <col min="4360" max="4360" width="10.7109375" customWidth="1"/>
    <col min="4361" max="4361" width="13.7109375" customWidth="1"/>
    <col min="4362" max="4362" width="18.85546875" customWidth="1"/>
    <col min="4609" max="4609" width="23.28515625" customWidth="1"/>
    <col min="4610" max="4610" width="10.7109375" customWidth="1"/>
    <col min="4611" max="4611" width="14.7109375" customWidth="1"/>
    <col min="4612" max="4612" width="10.7109375" customWidth="1"/>
    <col min="4613" max="4613" width="16.85546875" customWidth="1"/>
    <col min="4614" max="4614" width="10.7109375" customWidth="1"/>
    <col min="4615" max="4615" width="13.7109375" customWidth="1"/>
    <col min="4616" max="4616" width="10.7109375" customWidth="1"/>
    <col min="4617" max="4617" width="13.7109375" customWidth="1"/>
    <col min="4618" max="4618" width="18.85546875" customWidth="1"/>
    <col min="4865" max="4865" width="23.28515625" customWidth="1"/>
    <col min="4866" max="4866" width="10.7109375" customWidth="1"/>
    <col min="4867" max="4867" width="14.7109375" customWidth="1"/>
    <col min="4868" max="4868" width="10.7109375" customWidth="1"/>
    <col min="4869" max="4869" width="16.85546875" customWidth="1"/>
    <col min="4870" max="4870" width="10.7109375" customWidth="1"/>
    <col min="4871" max="4871" width="13.7109375" customWidth="1"/>
    <col min="4872" max="4872" width="10.7109375" customWidth="1"/>
    <col min="4873" max="4873" width="13.7109375" customWidth="1"/>
    <col min="4874" max="4874" width="18.85546875" customWidth="1"/>
    <col min="5121" max="5121" width="23.28515625" customWidth="1"/>
    <col min="5122" max="5122" width="10.7109375" customWidth="1"/>
    <col min="5123" max="5123" width="14.7109375" customWidth="1"/>
    <col min="5124" max="5124" width="10.7109375" customWidth="1"/>
    <col min="5125" max="5125" width="16.85546875" customWidth="1"/>
    <col min="5126" max="5126" width="10.7109375" customWidth="1"/>
    <col min="5127" max="5127" width="13.7109375" customWidth="1"/>
    <col min="5128" max="5128" width="10.7109375" customWidth="1"/>
    <col min="5129" max="5129" width="13.7109375" customWidth="1"/>
    <col min="5130" max="5130" width="18.85546875" customWidth="1"/>
    <col min="5377" max="5377" width="23.28515625" customWidth="1"/>
    <col min="5378" max="5378" width="10.7109375" customWidth="1"/>
    <col min="5379" max="5379" width="14.7109375" customWidth="1"/>
    <col min="5380" max="5380" width="10.7109375" customWidth="1"/>
    <col min="5381" max="5381" width="16.85546875" customWidth="1"/>
    <col min="5382" max="5382" width="10.7109375" customWidth="1"/>
    <col min="5383" max="5383" width="13.7109375" customWidth="1"/>
    <col min="5384" max="5384" width="10.7109375" customWidth="1"/>
    <col min="5385" max="5385" width="13.7109375" customWidth="1"/>
    <col min="5386" max="5386" width="18.85546875" customWidth="1"/>
    <col min="5633" max="5633" width="23.28515625" customWidth="1"/>
    <col min="5634" max="5634" width="10.7109375" customWidth="1"/>
    <col min="5635" max="5635" width="14.7109375" customWidth="1"/>
    <col min="5636" max="5636" width="10.7109375" customWidth="1"/>
    <col min="5637" max="5637" width="16.85546875" customWidth="1"/>
    <col min="5638" max="5638" width="10.7109375" customWidth="1"/>
    <col min="5639" max="5639" width="13.7109375" customWidth="1"/>
    <col min="5640" max="5640" width="10.7109375" customWidth="1"/>
    <col min="5641" max="5641" width="13.7109375" customWidth="1"/>
    <col min="5642" max="5642" width="18.85546875" customWidth="1"/>
    <col min="5889" max="5889" width="23.28515625" customWidth="1"/>
    <col min="5890" max="5890" width="10.7109375" customWidth="1"/>
    <col min="5891" max="5891" width="14.7109375" customWidth="1"/>
    <col min="5892" max="5892" width="10.7109375" customWidth="1"/>
    <col min="5893" max="5893" width="16.85546875" customWidth="1"/>
    <col min="5894" max="5894" width="10.7109375" customWidth="1"/>
    <col min="5895" max="5895" width="13.7109375" customWidth="1"/>
    <col min="5896" max="5896" width="10.7109375" customWidth="1"/>
    <col min="5897" max="5897" width="13.7109375" customWidth="1"/>
    <col min="5898" max="5898" width="18.85546875" customWidth="1"/>
    <col min="6145" max="6145" width="23.28515625" customWidth="1"/>
    <col min="6146" max="6146" width="10.7109375" customWidth="1"/>
    <col min="6147" max="6147" width="14.7109375" customWidth="1"/>
    <col min="6148" max="6148" width="10.7109375" customWidth="1"/>
    <col min="6149" max="6149" width="16.85546875" customWidth="1"/>
    <col min="6150" max="6150" width="10.7109375" customWidth="1"/>
    <col min="6151" max="6151" width="13.7109375" customWidth="1"/>
    <col min="6152" max="6152" width="10.7109375" customWidth="1"/>
    <col min="6153" max="6153" width="13.7109375" customWidth="1"/>
    <col min="6154" max="6154" width="18.85546875" customWidth="1"/>
    <col min="6401" max="6401" width="23.28515625" customWidth="1"/>
    <col min="6402" max="6402" width="10.7109375" customWidth="1"/>
    <col min="6403" max="6403" width="14.7109375" customWidth="1"/>
    <col min="6404" max="6404" width="10.7109375" customWidth="1"/>
    <col min="6405" max="6405" width="16.85546875" customWidth="1"/>
    <col min="6406" max="6406" width="10.7109375" customWidth="1"/>
    <col min="6407" max="6407" width="13.7109375" customWidth="1"/>
    <col min="6408" max="6408" width="10.7109375" customWidth="1"/>
    <col min="6409" max="6409" width="13.7109375" customWidth="1"/>
    <col min="6410" max="6410" width="18.85546875" customWidth="1"/>
    <col min="6657" max="6657" width="23.28515625" customWidth="1"/>
    <col min="6658" max="6658" width="10.7109375" customWidth="1"/>
    <col min="6659" max="6659" width="14.7109375" customWidth="1"/>
    <col min="6660" max="6660" width="10.7109375" customWidth="1"/>
    <col min="6661" max="6661" width="16.85546875" customWidth="1"/>
    <col min="6662" max="6662" width="10.7109375" customWidth="1"/>
    <col min="6663" max="6663" width="13.7109375" customWidth="1"/>
    <col min="6664" max="6664" width="10.7109375" customWidth="1"/>
    <col min="6665" max="6665" width="13.7109375" customWidth="1"/>
    <col min="6666" max="6666" width="18.85546875" customWidth="1"/>
    <col min="6913" max="6913" width="23.28515625" customWidth="1"/>
    <col min="6914" max="6914" width="10.7109375" customWidth="1"/>
    <col min="6915" max="6915" width="14.7109375" customWidth="1"/>
    <col min="6916" max="6916" width="10.7109375" customWidth="1"/>
    <col min="6917" max="6917" width="16.85546875" customWidth="1"/>
    <col min="6918" max="6918" width="10.7109375" customWidth="1"/>
    <col min="6919" max="6919" width="13.7109375" customWidth="1"/>
    <col min="6920" max="6920" width="10.7109375" customWidth="1"/>
    <col min="6921" max="6921" width="13.7109375" customWidth="1"/>
    <col min="6922" max="6922" width="18.85546875" customWidth="1"/>
    <col min="7169" max="7169" width="23.28515625" customWidth="1"/>
    <col min="7170" max="7170" width="10.7109375" customWidth="1"/>
    <col min="7171" max="7171" width="14.7109375" customWidth="1"/>
    <col min="7172" max="7172" width="10.7109375" customWidth="1"/>
    <col min="7173" max="7173" width="16.85546875" customWidth="1"/>
    <col min="7174" max="7174" width="10.7109375" customWidth="1"/>
    <col min="7175" max="7175" width="13.7109375" customWidth="1"/>
    <col min="7176" max="7176" width="10.7109375" customWidth="1"/>
    <col min="7177" max="7177" width="13.7109375" customWidth="1"/>
    <col min="7178" max="7178" width="18.85546875" customWidth="1"/>
    <col min="7425" max="7425" width="23.28515625" customWidth="1"/>
    <col min="7426" max="7426" width="10.7109375" customWidth="1"/>
    <col min="7427" max="7427" width="14.7109375" customWidth="1"/>
    <col min="7428" max="7428" width="10.7109375" customWidth="1"/>
    <col min="7429" max="7429" width="16.85546875" customWidth="1"/>
    <col min="7430" max="7430" width="10.7109375" customWidth="1"/>
    <col min="7431" max="7431" width="13.7109375" customWidth="1"/>
    <col min="7432" max="7432" width="10.7109375" customWidth="1"/>
    <col min="7433" max="7433" width="13.7109375" customWidth="1"/>
    <col min="7434" max="7434" width="18.85546875" customWidth="1"/>
    <col min="7681" max="7681" width="23.28515625" customWidth="1"/>
    <col min="7682" max="7682" width="10.7109375" customWidth="1"/>
    <col min="7683" max="7683" width="14.7109375" customWidth="1"/>
    <col min="7684" max="7684" width="10.7109375" customWidth="1"/>
    <col min="7685" max="7685" width="16.85546875" customWidth="1"/>
    <col min="7686" max="7686" width="10.7109375" customWidth="1"/>
    <col min="7687" max="7687" width="13.7109375" customWidth="1"/>
    <col min="7688" max="7688" width="10.7109375" customWidth="1"/>
    <col min="7689" max="7689" width="13.7109375" customWidth="1"/>
    <col min="7690" max="7690" width="18.85546875" customWidth="1"/>
    <col min="7937" max="7937" width="23.28515625" customWidth="1"/>
    <col min="7938" max="7938" width="10.7109375" customWidth="1"/>
    <col min="7939" max="7939" width="14.7109375" customWidth="1"/>
    <col min="7940" max="7940" width="10.7109375" customWidth="1"/>
    <col min="7941" max="7941" width="16.85546875" customWidth="1"/>
    <col min="7942" max="7942" width="10.7109375" customWidth="1"/>
    <col min="7943" max="7943" width="13.7109375" customWidth="1"/>
    <col min="7944" max="7944" width="10.7109375" customWidth="1"/>
    <col min="7945" max="7945" width="13.7109375" customWidth="1"/>
    <col min="7946" max="7946" width="18.85546875" customWidth="1"/>
    <col min="8193" max="8193" width="23.28515625" customWidth="1"/>
    <col min="8194" max="8194" width="10.7109375" customWidth="1"/>
    <col min="8195" max="8195" width="14.7109375" customWidth="1"/>
    <col min="8196" max="8196" width="10.7109375" customWidth="1"/>
    <col min="8197" max="8197" width="16.85546875" customWidth="1"/>
    <col min="8198" max="8198" width="10.7109375" customWidth="1"/>
    <col min="8199" max="8199" width="13.7109375" customWidth="1"/>
    <col min="8200" max="8200" width="10.7109375" customWidth="1"/>
    <col min="8201" max="8201" width="13.7109375" customWidth="1"/>
    <col min="8202" max="8202" width="18.85546875" customWidth="1"/>
    <col min="8449" max="8449" width="23.28515625" customWidth="1"/>
    <col min="8450" max="8450" width="10.7109375" customWidth="1"/>
    <col min="8451" max="8451" width="14.7109375" customWidth="1"/>
    <col min="8452" max="8452" width="10.7109375" customWidth="1"/>
    <col min="8453" max="8453" width="16.85546875" customWidth="1"/>
    <col min="8454" max="8454" width="10.7109375" customWidth="1"/>
    <col min="8455" max="8455" width="13.7109375" customWidth="1"/>
    <col min="8456" max="8456" width="10.7109375" customWidth="1"/>
    <col min="8457" max="8457" width="13.7109375" customWidth="1"/>
    <col min="8458" max="8458" width="18.85546875" customWidth="1"/>
    <col min="8705" max="8705" width="23.28515625" customWidth="1"/>
    <col min="8706" max="8706" width="10.7109375" customWidth="1"/>
    <col min="8707" max="8707" width="14.7109375" customWidth="1"/>
    <col min="8708" max="8708" width="10.7109375" customWidth="1"/>
    <col min="8709" max="8709" width="16.85546875" customWidth="1"/>
    <col min="8710" max="8710" width="10.7109375" customWidth="1"/>
    <col min="8711" max="8711" width="13.7109375" customWidth="1"/>
    <col min="8712" max="8712" width="10.7109375" customWidth="1"/>
    <col min="8713" max="8713" width="13.7109375" customWidth="1"/>
    <col min="8714" max="8714" width="18.85546875" customWidth="1"/>
    <col min="8961" max="8961" width="23.28515625" customWidth="1"/>
    <col min="8962" max="8962" width="10.7109375" customWidth="1"/>
    <col min="8963" max="8963" width="14.7109375" customWidth="1"/>
    <col min="8964" max="8964" width="10.7109375" customWidth="1"/>
    <col min="8965" max="8965" width="16.85546875" customWidth="1"/>
    <col min="8966" max="8966" width="10.7109375" customWidth="1"/>
    <col min="8967" max="8967" width="13.7109375" customWidth="1"/>
    <col min="8968" max="8968" width="10.7109375" customWidth="1"/>
    <col min="8969" max="8969" width="13.7109375" customWidth="1"/>
    <col min="8970" max="8970" width="18.85546875" customWidth="1"/>
    <col min="9217" max="9217" width="23.28515625" customWidth="1"/>
    <col min="9218" max="9218" width="10.7109375" customWidth="1"/>
    <col min="9219" max="9219" width="14.7109375" customWidth="1"/>
    <col min="9220" max="9220" width="10.7109375" customWidth="1"/>
    <col min="9221" max="9221" width="16.85546875" customWidth="1"/>
    <col min="9222" max="9222" width="10.7109375" customWidth="1"/>
    <col min="9223" max="9223" width="13.7109375" customWidth="1"/>
    <col min="9224" max="9224" width="10.7109375" customWidth="1"/>
    <col min="9225" max="9225" width="13.7109375" customWidth="1"/>
    <col min="9226" max="9226" width="18.85546875" customWidth="1"/>
    <col min="9473" max="9473" width="23.28515625" customWidth="1"/>
    <col min="9474" max="9474" width="10.7109375" customWidth="1"/>
    <col min="9475" max="9475" width="14.7109375" customWidth="1"/>
    <col min="9476" max="9476" width="10.7109375" customWidth="1"/>
    <col min="9477" max="9477" width="16.85546875" customWidth="1"/>
    <col min="9478" max="9478" width="10.7109375" customWidth="1"/>
    <col min="9479" max="9479" width="13.7109375" customWidth="1"/>
    <col min="9480" max="9480" width="10.7109375" customWidth="1"/>
    <col min="9481" max="9481" width="13.7109375" customWidth="1"/>
    <col min="9482" max="9482" width="18.85546875" customWidth="1"/>
    <col min="9729" max="9729" width="23.28515625" customWidth="1"/>
    <col min="9730" max="9730" width="10.7109375" customWidth="1"/>
    <col min="9731" max="9731" width="14.7109375" customWidth="1"/>
    <col min="9732" max="9732" width="10.7109375" customWidth="1"/>
    <col min="9733" max="9733" width="16.85546875" customWidth="1"/>
    <col min="9734" max="9734" width="10.7109375" customWidth="1"/>
    <col min="9735" max="9735" width="13.7109375" customWidth="1"/>
    <col min="9736" max="9736" width="10.7109375" customWidth="1"/>
    <col min="9737" max="9737" width="13.7109375" customWidth="1"/>
    <col min="9738" max="9738" width="18.85546875" customWidth="1"/>
    <col min="9985" max="9985" width="23.28515625" customWidth="1"/>
    <col min="9986" max="9986" width="10.7109375" customWidth="1"/>
    <col min="9987" max="9987" width="14.7109375" customWidth="1"/>
    <col min="9988" max="9988" width="10.7109375" customWidth="1"/>
    <col min="9989" max="9989" width="16.85546875" customWidth="1"/>
    <col min="9990" max="9990" width="10.7109375" customWidth="1"/>
    <col min="9991" max="9991" width="13.7109375" customWidth="1"/>
    <col min="9992" max="9992" width="10.7109375" customWidth="1"/>
    <col min="9993" max="9993" width="13.7109375" customWidth="1"/>
    <col min="9994" max="9994" width="18.85546875" customWidth="1"/>
    <col min="10241" max="10241" width="23.28515625" customWidth="1"/>
    <col min="10242" max="10242" width="10.7109375" customWidth="1"/>
    <col min="10243" max="10243" width="14.7109375" customWidth="1"/>
    <col min="10244" max="10244" width="10.7109375" customWidth="1"/>
    <col min="10245" max="10245" width="16.85546875" customWidth="1"/>
    <col min="10246" max="10246" width="10.7109375" customWidth="1"/>
    <col min="10247" max="10247" width="13.7109375" customWidth="1"/>
    <col min="10248" max="10248" width="10.7109375" customWidth="1"/>
    <col min="10249" max="10249" width="13.7109375" customWidth="1"/>
    <col min="10250" max="10250" width="18.85546875" customWidth="1"/>
    <col min="10497" max="10497" width="23.28515625" customWidth="1"/>
    <col min="10498" max="10498" width="10.7109375" customWidth="1"/>
    <col min="10499" max="10499" width="14.7109375" customWidth="1"/>
    <col min="10500" max="10500" width="10.7109375" customWidth="1"/>
    <col min="10501" max="10501" width="16.85546875" customWidth="1"/>
    <col min="10502" max="10502" width="10.7109375" customWidth="1"/>
    <col min="10503" max="10503" width="13.7109375" customWidth="1"/>
    <col min="10504" max="10504" width="10.7109375" customWidth="1"/>
    <col min="10505" max="10505" width="13.7109375" customWidth="1"/>
    <col min="10506" max="10506" width="18.85546875" customWidth="1"/>
    <col min="10753" max="10753" width="23.28515625" customWidth="1"/>
    <col min="10754" max="10754" width="10.7109375" customWidth="1"/>
    <col min="10755" max="10755" width="14.7109375" customWidth="1"/>
    <col min="10756" max="10756" width="10.7109375" customWidth="1"/>
    <col min="10757" max="10757" width="16.85546875" customWidth="1"/>
    <col min="10758" max="10758" width="10.7109375" customWidth="1"/>
    <col min="10759" max="10759" width="13.7109375" customWidth="1"/>
    <col min="10760" max="10760" width="10.7109375" customWidth="1"/>
    <col min="10761" max="10761" width="13.7109375" customWidth="1"/>
    <col min="10762" max="10762" width="18.85546875" customWidth="1"/>
    <col min="11009" max="11009" width="23.28515625" customWidth="1"/>
    <col min="11010" max="11010" width="10.7109375" customWidth="1"/>
    <col min="11011" max="11011" width="14.7109375" customWidth="1"/>
    <col min="11012" max="11012" width="10.7109375" customWidth="1"/>
    <col min="11013" max="11013" width="16.85546875" customWidth="1"/>
    <col min="11014" max="11014" width="10.7109375" customWidth="1"/>
    <col min="11015" max="11015" width="13.7109375" customWidth="1"/>
    <col min="11016" max="11016" width="10.7109375" customWidth="1"/>
    <col min="11017" max="11017" width="13.7109375" customWidth="1"/>
    <col min="11018" max="11018" width="18.85546875" customWidth="1"/>
    <col min="11265" max="11265" width="23.28515625" customWidth="1"/>
    <col min="11266" max="11266" width="10.7109375" customWidth="1"/>
    <col min="11267" max="11267" width="14.7109375" customWidth="1"/>
    <col min="11268" max="11268" width="10.7109375" customWidth="1"/>
    <col min="11269" max="11269" width="16.85546875" customWidth="1"/>
    <col min="11270" max="11270" width="10.7109375" customWidth="1"/>
    <col min="11271" max="11271" width="13.7109375" customWidth="1"/>
    <col min="11272" max="11272" width="10.7109375" customWidth="1"/>
    <col min="11273" max="11273" width="13.7109375" customWidth="1"/>
    <col min="11274" max="11274" width="18.85546875" customWidth="1"/>
    <col min="11521" max="11521" width="23.28515625" customWidth="1"/>
    <col min="11522" max="11522" width="10.7109375" customWidth="1"/>
    <col min="11523" max="11523" width="14.7109375" customWidth="1"/>
    <col min="11524" max="11524" width="10.7109375" customWidth="1"/>
    <col min="11525" max="11525" width="16.85546875" customWidth="1"/>
    <col min="11526" max="11526" width="10.7109375" customWidth="1"/>
    <col min="11527" max="11527" width="13.7109375" customWidth="1"/>
    <col min="11528" max="11528" width="10.7109375" customWidth="1"/>
    <col min="11529" max="11529" width="13.7109375" customWidth="1"/>
    <col min="11530" max="11530" width="18.85546875" customWidth="1"/>
    <col min="11777" max="11777" width="23.28515625" customWidth="1"/>
    <col min="11778" max="11778" width="10.7109375" customWidth="1"/>
    <col min="11779" max="11779" width="14.7109375" customWidth="1"/>
    <col min="11780" max="11780" width="10.7109375" customWidth="1"/>
    <col min="11781" max="11781" width="16.85546875" customWidth="1"/>
    <col min="11782" max="11782" width="10.7109375" customWidth="1"/>
    <col min="11783" max="11783" width="13.7109375" customWidth="1"/>
    <col min="11784" max="11784" width="10.7109375" customWidth="1"/>
    <col min="11785" max="11785" width="13.7109375" customWidth="1"/>
    <col min="11786" max="11786" width="18.85546875" customWidth="1"/>
    <col min="12033" max="12033" width="23.28515625" customWidth="1"/>
    <col min="12034" max="12034" width="10.7109375" customWidth="1"/>
    <col min="12035" max="12035" width="14.7109375" customWidth="1"/>
    <col min="12036" max="12036" width="10.7109375" customWidth="1"/>
    <col min="12037" max="12037" width="16.85546875" customWidth="1"/>
    <col min="12038" max="12038" width="10.7109375" customWidth="1"/>
    <col min="12039" max="12039" width="13.7109375" customWidth="1"/>
    <col min="12040" max="12040" width="10.7109375" customWidth="1"/>
    <col min="12041" max="12041" width="13.7109375" customWidth="1"/>
    <col min="12042" max="12042" width="18.85546875" customWidth="1"/>
    <col min="12289" max="12289" width="23.28515625" customWidth="1"/>
    <col min="12290" max="12290" width="10.7109375" customWidth="1"/>
    <col min="12291" max="12291" width="14.7109375" customWidth="1"/>
    <col min="12292" max="12292" width="10.7109375" customWidth="1"/>
    <col min="12293" max="12293" width="16.85546875" customWidth="1"/>
    <col min="12294" max="12294" width="10.7109375" customWidth="1"/>
    <col min="12295" max="12295" width="13.7109375" customWidth="1"/>
    <col min="12296" max="12296" width="10.7109375" customWidth="1"/>
    <col min="12297" max="12297" width="13.7109375" customWidth="1"/>
    <col min="12298" max="12298" width="18.85546875" customWidth="1"/>
    <col min="12545" max="12545" width="23.28515625" customWidth="1"/>
    <col min="12546" max="12546" width="10.7109375" customWidth="1"/>
    <col min="12547" max="12547" width="14.7109375" customWidth="1"/>
    <col min="12548" max="12548" width="10.7109375" customWidth="1"/>
    <col min="12549" max="12549" width="16.85546875" customWidth="1"/>
    <col min="12550" max="12550" width="10.7109375" customWidth="1"/>
    <col min="12551" max="12551" width="13.7109375" customWidth="1"/>
    <col min="12552" max="12552" width="10.7109375" customWidth="1"/>
    <col min="12553" max="12553" width="13.7109375" customWidth="1"/>
    <col min="12554" max="12554" width="18.85546875" customWidth="1"/>
    <col min="12801" max="12801" width="23.28515625" customWidth="1"/>
    <col min="12802" max="12802" width="10.7109375" customWidth="1"/>
    <col min="12803" max="12803" width="14.7109375" customWidth="1"/>
    <col min="12804" max="12804" width="10.7109375" customWidth="1"/>
    <col min="12805" max="12805" width="16.85546875" customWidth="1"/>
    <col min="12806" max="12806" width="10.7109375" customWidth="1"/>
    <col min="12807" max="12807" width="13.7109375" customWidth="1"/>
    <col min="12808" max="12808" width="10.7109375" customWidth="1"/>
    <col min="12809" max="12809" width="13.7109375" customWidth="1"/>
    <col min="12810" max="12810" width="18.85546875" customWidth="1"/>
    <col min="13057" max="13057" width="23.28515625" customWidth="1"/>
    <col min="13058" max="13058" width="10.7109375" customWidth="1"/>
    <col min="13059" max="13059" width="14.7109375" customWidth="1"/>
    <col min="13060" max="13060" width="10.7109375" customWidth="1"/>
    <col min="13061" max="13061" width="16.85546875" customWidth="1"/>
    <col min="13062" max="13062" width="10.7109375" customWidth="1"/>
    <col min="13063" max="13063" width="13.7109375" customWidth="1"/>
    <col min="13064" max="13064" width="10.7109375" customWidth="1"/>
    <col min="13065" max="13065" width="13.7109375" customWidth="1"/>
    <col min="13066" max="13066" width="18.85546875" customWidth="1"/>
    <col min="13313" max="13313" width="23.28515625" customWidth="1"/>
    <col min="13314" max="13314" width="10.7109375" customWidth="1"/>
    <col min="13315" max="13315" width="14.7109375" customWidth="1"/>
    <col min="13316" max="13316" width="10.7109375" customWidth="1"/>
    <col min="13317" max="13317" width="16.85546875" customWidth="1"/>
    <col min="13318" max="13318" width="10.7109375" customWidth="1"/>
    <col min="13319" max="13319" width="13.7109375" customWidth="1"/>
    <col min="13320" max="13320" width="10.7109375" customWidth="1"/>
    <col min="13321" max="13321" width="13.7109375" customWidth="1"/>
    <col min="13322" max="13322" width="18.85546875" customWidth="1"/>
    <col min="13569" max="13569" width="23.28515625" customWidth="1"/>
    <col min="13570" max="13570" width="10.7109375" customWidth="1"/>
    <col min="13571" max="13571" width="14.7109375" customWidth="1"/>
    <col min="13572" max="13572" width="10.7109375" customWidth="1"/>
    <col min="13573" max="13573" width="16.85546875" customWidth="1"/>
    <col min="13574" max="13574" width="10.7109375" customWidth="1"/>
    <col min="13575" max="13575" width="13.7109375" customWidth="1"/>
    <col min="13576" max="13576" width="10.7109375" customWidth="1"/>
    <col min="13577" max="13577" width="13.7109375" customWidth="1"/>
    <col min="13578" max="13578" width="18.85546875" customWidth="1"/>
    <col min="13825" max="13825" width="23.28515625" customWidth="1"/>
    <col min="13826" max="13826" width="10.7109375" customWidth="1"/>
    <col min="13827" max="13827" width="14.7109375" customWidth="1"/>
    <col min="13828" max="13828" width="10.7109375" customWidth="1"/>
    <col min="13829" max="13829" width="16.85546875" customWidth="1"/>
    <col min="13830" max="13830" width="10.7109375" customWidth="1"/>
    <col min="13831" max="13831" width="13.7109375" customWidth="1"/>
    <col min="13832" max="13832" width="10.7109375" customWidth="1"/>
    <col min="13833" max="13833" width="13.7109375" customWidth="1"/>
    <col min="13834" max="13834" width="18.85546875" customWidth="1"/>
    <col min="14081" max="14081" width="23.28515625" customWidth="1"/>
    <col min="14082" max="14082" width="10.7109375" customWidth="1"/>
    <col min="14083" max="14083" width="14.7109375" customWidth="1"/>
    <col min="14084" max="14084" width="10.7109375" customWidth="1"/>
    <col min="14085" max="14085" width="16.85546875" customWidth="1"/>
    <col min="14086" max="14086" width="10.7109375" customWidth="1"/>
    <col min="14087" max="14087" width="13.7109375" customWidth="1"/>
    <col min="14088" max="14088" width="10.7109375" customWidth="1"/>
    <col min="14089" max="14089" width="13.7109375" customWidth="1"/>
    <col min="14090" max="14090" width="18.85546875" customWidth="1"/>
    <col min="14337" max="14337" width="23.28515625" customWidth="1"/>
    <col min="14338" max="14338" width="10.7109375" customWidth="1"/>
    <col min="14339" max="14339" width="14.7109375" customWidth="1"/>
    <col min="14340" max="14340" width="10.7109375" customWidth="1"/>
    <col min="14341" max="14341" width="16.85546875" customWidth="1"/>
    <col min="14342" max="14342" width="10.7109375" customWidth="1"/>
    <col min="14343" max="14343" width="13.7109375" customWidth="1"/>
    <col min="14344" max="14344" width="10.7109375" customWidth="1"/>
    <col min="14345" max="14345" width="13.7109375" customWidth="1"/>
    <col min="14346" max="14346" width="18.85546875" customWidth="1"/>
    <col min="14593" max="14593" width="23.28515625" customWidth="1"/>
    <col min="14594" max="14594" width="10.7109375" customWidth="1"/>
    <col min="14595" max="14595" width="14.7109375" customWidth="1"/>
    <col min="14596" max="14596" width="10.7109375" customWidth="1"/>
    <col min="14597" max="14597" width="16.85546875" customWidth="1"/>
    <col min="14598" max="14598" width="10.7109375" customWidth="1"/>
    <col min="14599" max="14599" width="13.7109375" customWidth="1"/>
    <col min="14600" max="14600" width="10.7109375" customWidth="1"/>
    <col min="14601" max="14601" width="13.7109375" customWidth="1"/>
    <col min="14602" max="14602" width="18.85546875" customWidth="1"/>
    <col min="14849" max="14849" width="23.28515625" customWidth="1"/>
    <col min="14850" max="14850" width="10.7109375" customWidth="1"/>
    <col min="14851" max="14851" width="14.7109375" customWidth="1"/>
    <col min="14852" max="14852" width="10.7109375" customWidth="1"/>
    <col min="14853" max="14853" width="16.85546875" customWidth="1"/>
    <col min="14854" max="14854" width="10.7109375" customWidth="1"/>
    <col min="14855" max="14855" width="13.7109375" customWidth="1"/>
    <col min="14856" max="14856" width="10.7109375" customWidth="1"/>
    <col min="14857" max="14857" width="13.7109375" customWidth="1"/>
    <col min="14858" max="14858" width="18.85546875" customWidth="1"/>
    <col min="15105" max="15105" width="23.28515625" customWidth="1"/>
    <col min="15106" max="15106" width="10.7109375" customWidth="1"/>
    <col min="15107" max="15107" width="14.7109375" customWidth="1"/>
    <col min="15108" max="15108" width="10.7109375" customWidth="1"/>
    <col min="15109" max="15109" width="16.85546875" customWidth="1"/>
    <col min="15110" max="15110" width="10.7109375" customWidth="1"/>
    <col min="15111" max="15111" width="13.7109375" customWidth="1"/>
    <col min="15112" max="15112" width="10.7109375" customWidth="1"/>
    <col min="15113" max="15113" width="13.7109375" customWidth="1"/>
    <col min="15114" max="15114" width="18.85546875" customWidth="1"/>
    <col min="15361" max="15361" width="23.28515625" customWidth="1"/>
    <col min="15362" max="15362" width="10.7109375" customWidth="1"/>
    <col min="15363" max="15363" width="14.7109375" customWidth="1"/>
    <col min="15364" max="15364" width="10.7109375" customWidth="1"/>
    <col min="15365" max="15365" width="16.85546875" customWidth="1"/>
    <col min="15366" max="15366" width="10.7109375" customWidth="1"/>
    <col min="15367" max="15367" width="13.7109375" customWidth="1"/>
    <col min="15368" max="15368" width="10.7109375" customWidth="1"/>
    <col min="15369" max="15369" width="13.7109375" customWidth="1"/>
    <col min="15370" max="15370" width="18.85546875" customWidth="1"/>
    <col min="15617" max="15617" width="23.28515625" customWidth="1"/>
    <col min="15618" max="15618" width="10.7109375" customWidth="1"/>
    <col min="15619" max="15619" width="14.7109375" customWidth="1"/>
    <col min="15620" max="15620" width="10.7109375" customWidth="1"/>
    <col min="15621" max="15621" width="16.85546875" customWidth="1"/>
    <col min="15622" max="15622" width="10.7109375" customWidth="1"/>
    <col min="15623" max="15623" width="13.7109375" customWidth="1"/>
    <col min="15624" max="15624" width="10.7109375" customWidth="1"/>
    <col min="15625" max="15625" width="13.7109375" customWidth="1"/>
    <col min="15626" max="15626" width="18.85546875" customWidth="1"/>
    <col min="15873" max="15873" width="23.28515625" customWidth="1"/>
    <col min="15874" max="15874" width="10.7109375" customWidth="1"/>
    <col min="15875" max="15875" width="14.7109375" customWidth="1"/>
    <col min="15876" max="15876" width="10.7109375" customWidth="1"/>
    <col min="15877" max="15877" width="16.85546875" customWidth="1"/>
    <col min="15878" max="15878" width="10.7109375" customWidth="1"/>
    <col min="15879" max="15879" width="13.7109375" customWidth="1"/>
    <col min="15880" max="15880" width="10.7109375" customWidth="1"/>
    <col min="15881" max="15881" width="13.7109375" customWidth="1"/>
    <col min="15882" max="15882" width="18.85546875" customWidth="1"/>
    <col min="16129" max="16129" width="23.28515625" customWidth="1"/>
    <col min="16130" max="16130" width="10.7109375" customWidth="1"/>
    <col min="16131" max="16131" width="14.7109375" customWidth="1"/>
    <col min="16132" max="16132" width="10.7109375" customWidth="1"/>
    <col min="16133" max="16133" width="16.85546875" customWidth="1"/>
    <col min="16134" max="16134" width="10.7109375" customWidth="1"/>
    <col min="16135" max="16135" width="13.7109375" customWidth="1"/>
    <col min="16136" max="16136" width="10.7109375" customWidth="1"/>
    <col min="16137" max="16137" width="13.7109375" customWidth="1"/>
    <col min="16138" max="16138" width="18.85546875" customWidth="1"/>
  </cols>
  <sheetData>
    <row r="1" spans="1:10" ht="47.1" customHeight="1" x14ac:dyDescent="0.25">
      <c r="A1" s="225" t="s">
        <v>288</v>
      </c>
      <c r="B1" s="226"/>
      <c r="C1" s="226"/>
      <c r="D1" s="226"/>
      <c r="E1" s="226"/>
      <c r="F1" s="226"/>
      <c r="G1" s="226"/>
      <c r="H1" s="226"/>
      <c r="I1" s="226"/>
      <c r="J1" s="227"/>
    </row>
    <row r="2" spans="1:10" ht="15.75" x14ac:dyDescent="0.25">
      <c r="A2" s="53"/>
      <c r="B2" s="190" t="s">
        <v>335</v>
      </c>
      <c r="C2" s="190"/>
      <c r="D2" s="190"/>
      <c r="E2" s="190"/>
      <c r="F2" s="190"/>
      <c r="G2" s="190"/>
      <c r="H2" s="190"/>
      <c r="I2" s="190"/>
      <c r="J2" s="228"/>
    </row>
    <row r="3" spans="1:10" ht="34.5" customHeight="1" x14ac:dyDescent="0.25">
      <c r="A3" s="229"/>
      <c r="B3" s="232" t="s">
        <v>338</v>
      </c>
      <c r="C3" s="232"/>
      <c r="D3" s="236" t="s">
        <v>339</v>
      </c>
      <c r="E3" s="237"/>
      <c r="F3" s="232" t="s">
        <v>340</v>
      </c>
      <c r="G3" s="232"/>
      <c r="H3" s="232" t="s">
        <v>341</v>
      </c>
      <c r="I3" s="232"/>
      <c r="J3" s="142"/>
    </row>
    <row r="4" spans="1:10" ht="31.5" x14ac:dyDescent="0.25">
      <c r="A4" s="183"/>
      <c r="B4" s="54">
        <v>2018</v>
      </c>
      <c r="C4" s="55" t="s">
        <v>119</v>
      </c>
      <c r="D4" s="54">
        <v>2018</v>
      </c>
      <c r="E4" s="55" t="s">
        <v>119</v>
      </c>
      <c r="F4" s="54">
        <v>2018</v>
      </c>
      <c r="G4" s="55" t="s">
        <v>119</v>
      </c>
      <c r="H4" s="54">
        <v>2018</v>
      </c>
      <c r="I4" s="55" t="s">
        <v>119</v>
      </c>
      <c r="J4" s="143"/>
    </row>
    <row r="5" spans="1:10" ht="15.75" customHeight="1" x14ac:dyDescent="0.25">
      <c r="A5" s="56" t="s">
        <v>34</v>
      </c>
      <c r="B5" s="111">
        <v>0.2</v>
      </c>
      <c r="C5" s="58">
        <v>74.3</v>
      </c>
      <c r="D5" s="111">
        <v>2.7</v>
      </c>
      <c r="E5" s="58">
        <v>93.1</v>
      </c>
      <c r="F5" s="111">
        <v>11.500000000000002</v>
      </c>
      <c r="G5" s="144">
        <v>91.5</v>
      </c>
      <c r="H5" s="156" t="s">
        <v>88</v>
      </c>
      <c r="I5" s="156" t="s">
        <v>88</v>
      </c>
      <c r="J5" s="21" t="s">
        <v>35</v>
      </c>
    </row>
    <row r="6" spans="1:10" ht="15.75" customHeight="1" x14ac:dyDescent="0.25">
      <c r="A6" s="59" t="s">
        <v>36</v>
      </c>
      <c r="B6" s="155" t="s">
        <v>88</v>
      </c>
      <c r="C6" s="155" t="s">
        <v>88</v>
      </c>
      <c r="D6" s="61">
        <v>0.5</v>
      </c>
      <c r="E6" s="61">
        <v>92.7</v>
      </c>
      <c r="F6" s="61">
        <v>0.2</v>
      </c>
      <c r="G6" s="61">
        <v>93.1</v>
      </c>
      <c r="H6" s="156" t="s">
        <v>88</v>
      </c>
      <c r="I6" s="156" t="s">
        <v>88</v>
      </c>
      <c r="J6" s="25" t="s">
        <v>37</v>
      </c>
    </row>
    <row r="7" spans="1:10" ht="15.75" customHeight="1" x14ac:dyDescent="0.25">
      <c r="A7" s="59" t="s">
        <v>38</v>
      </c>
      <c r="B7" s="155" t="s">
        <v>88</v>
      </c>
      <c r="C7" s="155" t="s">
        <v>88</v>
      </c>
      <c r="D7" s="155" t="s">
        <v>88</v>
      </c>
      <c r="E7" s="155" t="s">
        <v>88</v>
      </c>
      <c r="F7" s="155" t="s">
        <v>88</v>
      </c>
      <c r="G7" s="155" t="s">
        <v>88</v>
      </c>
      <c r="H7" s="156" t="s">
        <v>88</v>
      </c>
      <c r="I7" s="156" t="s">
        <v>88</v>
      </c>
      <c r="J7" s="25" t="s">
        <v>39</v>
      </c>
    </row>
    <row r="8" spans="1:10" ht="15.75" customHeight="1" x14ac:dyDescent="0.25">
      <c r="A8" s="59" t="s">
        <v>40</v>
      </c>
      <c r="B8" s="155" t="s">
        <v>88</v>
      </c>
      <c r="C8" s="155" t="s">
        <v>88</v>
      </c>
      <c r="D8" s="61">
        <v>0.2</v>
      </c>
      <c r="E8" s="61">
        <v>102.6</v>
      </c>
      <c r="F8" s="63" t="s">
        <v>90</v>
      </c>
      <c r="G8" s="63" t="s">
        <v>90</v>
      </c>
      <c r="H8" s="156" t="s">
        <v>88</v>
      </c>
      <c r="I8" s="156" t="s">
        <v>88</v>
      </c>
      <c r="J8" s="25" t="s">
        <v>41</v>
      </c>
    </row>
    <row r="9" spans="1:10" ht="15.75" customHeight="1" x14ac:dyDescent="0.25">
      <c r="A9" s="59" t="s">
        <v>42</v>
      </c>
      <c r="B9" s="155" t="s">
        <v>88</v>
      </c>
      <c r="C9" s="155" t="s">
        <v>88</v>
      </c>
      <c r="D9" s="63">
        <v>0</v>
      </c>
      <c r="E9" s="63">
        <v>70.3</v>
      </c>
      <c r="F9" s="155" t="s">
        <v>88</v>
      </c>
      <c r="G9" s="155" t="s">
        <v>88</v>
      </c>
      <c r="H9" s="156" t="s">
        <v>88</v>
      </c>
      <c r="I9" s="156" t="s">
        <v>88</v>
      </c>
      <c r="J9" s="25" t="s">
        <v>43</v>
      </c>
    </row>
    <row r="10" spans="1:10" ht="15.75" customHeight="1" x14ac:dyDescent="0.25">
      <c r="A10" s="59" t="s">
        <v>44</v>
      </c>
      <c r="B10" s="155" t="s">
        <v>88</v>
      </c>
      <c r="C10" s="155" t="s">
        <v>88</v>
      </c>
      <c r="D10" s="155" t="s">
        <v>88</v>
      </c>
      <c r="E10" s="155" t="s">
        <v>88</v>
      </c>
      <c r="F10" s="63" t="s">
        <v>90</v>
      </c>
      <c r="G10" s="63" t="s">
        <v>90</v>
      </c>
      <c r="H10" s="156" t="s">
        <v>88</v>
      </c>
      <c r="I10" s="156" t="s">
        <v>88</v>
      </c>
      <c r="J10" s="25" t="s">
        <v>45</v>
      </c>
    </row>
    <row r="11" spans="1:10" ht="15.75" customHeight="1" x14ac:dyDescent="0.25">
      <c r="A11" s="59" t="s">
        <v>46</v>
      </c>
      <c r="B11" s="155" t="s">
        <v>88</v>
      </c>
      <c r="C11" s="155" t="s">
        <v>88</v>
      </c>
      <c r="D11" s="155" t="s">
        <v>88</v>
      </c>
      <c r="E11" s="155" t="s">
        <v>88</v>
      </c>
      <c r="F11" s="155" t="s">
        <v>88</v>
      </c>
      <c r="G11" s="155" t="s">
        <v>88</v>
      </c>
      <c r="H11" s="156" t="s">
        <v>88</v>
      </c>
      <c r="I11" s="156" t="s">
        <v>88</v>
      </c>
      <c r="J11" s="25" t="s">
        <v>47</v>
      </c>
    </row>
    <row r="12" spans="1:10" ht="15.75" customHeight="1" x14ac:dyDescent="0.25">
      <c r="A12" s="59" t="s">
        <v>48</v>
      </c>
      <c r="B12" s="63" t="s">
        <v>90</v>
      </c>
      <c r="C12" s="63" t="s">
        <v>90</v>
      </c>
      <c r="D12" s="61">
        <v>0.2</v>
      </c>
      <c r="E12" s="61">
        <v>81.900000000000006</v>
      </c>
      <c r="F12" s="63" t="s">
        <v>90</v>
      </c>
      <c r="G12" s="63" t="s">
        <v>90</v>
      </c>
      <c r="H12" s="156" t="s">
        <v>88</v>
      </c>
      <c r="I12" s="156" t="s">
        <v>88</v>
      </c>
      <c r="J12" s="25" t="s">
        <v>49</v>
      </c>
    </row>
    <row r="13" spans="1:10" ht="15.75" customHeight="1" x14ac:dyDescent="0.25">
      <c r="A13" s="59" t="s">
        <v>50</v>
      </c>
      <c r="B13" s="155" t="s">
        <v>88</v>
      </c>
      <c r="C13" s="155" t="s">
        <v>88</v>
      </c>
      <c r="D13" s="63" t="s">
        <v>90</v>
      </c>
      <c r="E13" s="63" t="s">
        <v>90</v>
      </c>
      <c r="F13" s="63" t="s">
        <v>90</v>
      </c>
      <c r="G13" s="63" t="s">
        <v>90</v>
      </c>
      <c r="H13" s="156" t="s">
        <v>88</v>
      </c>
      <c r="I13" s="156" t="s">
        <v>88</v>
      </c>
      <c r="J13" s="25" t="s">
        <v>51</v>
      </c>
    </row>
    <row r="14" spans="1:10" ht="15.75" customHeight="1" x14ac:dyDescent="0.25">
      <c r="A14" s="59" t="s">
        <v>52</v>
      </c>
      <c r="B14" s="155" t="s">
        <v>88</v>
      </c>
      <c r="C14" s="155" t="s">
        <v>88</v>
      </c>
      <c r="D14" s="63" t="s">
        <v>90</v>
      </c>
      <c r="E14" s="63" t="s">
        <v>90</v>
      </c>
      <c r="F14" s="155" t="s">
        <v>88</v>
      </c>
      <c r="G14" s="155" t="s">
        <v>88</v>
      </c>
      <c r="H14" s="156" t="s">
        <v>88</v>
      </c>
      <c r="I14" s="156" t="s">
        <v>88</v>
      </c>
      <c r="J14" s="25" t="s">
        <v>53</v>
      </c>
    </row>
    <row r="15" spans="1:10" ht="15.75" customHeight="1" x14ac:dyDescent="0.25">
      <c r="A15" s="59" t="s">
        <v>54</v>
      </c>
      <c r="B15" s="63" t="s">
        <v>90</v>
      </c>
      <c r="C15" s="63" t="s">
        <v>90</v>
      </c>
      <c r="D15" s="61">
        <v>0</v>
      </c>
      <c r="E15" s="61">
        <v>72.400000000000006</v>
      </c>
      <c r="F15" s="155" t="s">
        <v>88</v>
      </c>
      <c r="G15" s="155" t="s">
        <v>88</v>
      </c>
      <c r="H15" s="156" t="s">
        <v>88</v>
      </c>
      <c r="I15" s="156" t="s">
        <v>88</v>
      </c>
      <c r="J15" s="25" t="s">
        <v>55</v>
      </c>
    </row>
    <row r="16" spans="1:10" ht="15.75" customHeight="1" x14ac:dyDescent="0.25">
      <c r="A16" s="59" t="s">
        <v>56</v>
      </c>
      <c r="B16" s="155" t="s">
        <v>88</v>
      </c>
      <c r="C16" s="155" t="s">
        <v>88</v>
      </c>
      <c r="D16" s="155" t="s">
        <v>88</v>
      </c>
      <c r="E16" s="155" t="s">
        <v>88</v>
      </c>
      <c r="F16" s="155" t="s">
        <v>88</v>
      </c>
      <c r="G16" s="155" t="s">
        <v>88</v>
      </c>
      <c r="H16" s="156" t="s">
        <v>88</v>
      </c>
      <c r="I16" s="156" t="s">
        <v>88</v>
      </c>
      <c r="J16" s="25" t="s">
        <v>57</v>
      </c>
    </row>
    <row r="17" spans="1:10" ht="15.75" customHeight="1" x14ac:dyDescent="0.25">
      <c r="A17" s="59" t="s">
        <v>58</v>
      </c>
      <c r="B17" s="155" t="s">
        <v>88</v>
      </c>
      <c r="C17" s="155" t="s">
        <v>88</v>
      </c>
      <c r="D17" s="63" t="s">
        <v>90</v>
      </c>
      <c r="E17" s="63" t="s">
        <v>90</v>
      </c>
      <c r="F17" s="63">
        <v>0</v>
      </c>
      <c r="G17" s="63">
        <v>280.39999999999998</v>
      </c>
      <c r="H17" s="156" t="s">
        <v>88</v>
      </c>
      <c r="I17" s="156" t="s">
        <v>88</v>
      </c>
      <c r="J17" s="25" t="s">
        <v>59</v>
      </c>
    </row>
    <row r="18" spans="1:10" ht="15.75" customHeight="1" x14ac:dyDescent="0.25">
      <c r="A18" s="59" t="s">
        <v>60</v>
      </c>
      <c r="B18" s="155" t="s">
        <v>88</v>
      </c>
      <c r="C18" s="155" t="s">
        <v>88</v>
      </c>
      <c r="D18" s="61">
        <v>0.4</v>
      </c>
      <c r="E18" s="61">
        <v>102.1</v>
      </c>
      <c r="F18" s="61">
        <v>2.6</v>
      </c>
      <c r="G18" s="61">
        <v>111.1</v>
      </c>
      <c r="H18" s="156" t="s">
        <v>88</v>
      </c>
      <c r="I18" s="156" t="s">
        <v>88</v>
      </c>
      <c r="J18" s="25" t="s">
        <v>61</v>
      </c>
    </row>
    <row r="19" spans="1:10" ht="15.75" customHeight="1" x14ac:dyDescent="0.25">
      <c r="A19" s="59" t="s">
        <v>62</v>
      </c>
      <c r="B19" s="155" t="s">
        <v>88</v>
      </c>
      <c r="C19" s="155" t="s">
        <v>88</v>
      </c>
      <c r="D19" s="61">
        <v>0.2</v>
      </c>
      <c r="E19" s="61">
        <v>98.1</v>
      </c>
      <c r="F19" s="63" t="s">
        <v>90</v>
      </c>
      <c r="G19" s="63" t="s">
        <v>90</v>
      </c>
      <c r="H19" s="156" t="s">
        <v>88</v>
      </c>
      <c r="I19" s="156" t="s">
        <v>88</v>
      </c>
      <c r="J19" s="25" t="s">
        <v>63</v>
      </c>
    </row>
    <row r="20" spans="1:10" ht="15.75" customHeight="1" x14ac:dyDescent="0.25">
      <c r="A20" s="59" t="s">
        <v>64</v>
      </c>
      <c r="B20" s="155" t="s">
        <v>88</v>
      </c>
      <c r="C20" s="155" t="s">
        <v>88</v>
      </c>
      <c r="D20" s="61">
        <v>0.5</v>
      </c>
      <c r="E20" s="61">
        <v>80.2</v>
      </c>
      <c r="F20" s="63">
        <v>0.2</v>
      </c>
      <c r="G20" s="63">
        <v>88</v>
      </c>
      <c r="H20" s="156" t="s">
        <v>88</v>
      </c>
      <c r="I20" s="156" t="s">
        <v>88</v>
      </c>
      <c r="J20" s="25" t="s">
        <v>65</v>
      </c>
    </row>
    <row r="21" spans="1:10" ht="15.75" customHeight="1" x14ac:dyDescent="0.25">
      <c r="A21" s="59" t="s">
        <v>66</v>
      </c>
      <c r="B21" s="155" t="s">
        <v>88</v>
      </c>
      <c r="C21" s="155" t="s">
        <v>88</v>
      </c>
      <c r="D21" s="155" t="s">
        <v>88</v>
      </c>
      <c r="E21" s="155" t="s">
        <v>88</v>
      </c>
      <c r="F21" s="63" t="s">
        <v>90</v>
      </c>
      <c r="G21" s="63" t="s">
        <v>90</v>
      </c>
      <c r="H21" s="156" t="s">
        <v>88</v>
      </c>
      <c r="I21" s="156" t="s">
        <v>88</v>
      </c>
      <c r="J21" s="25" t="s">
        <v>67</v>
      </c>
    </row>
    <row r="22" spans="1:10" ht="15.75" customHeight="1" x14ac:dyDescent="0.25">
      <c r="A22" s="59" t="s">
        <v>68</v>
      </c>
      <c r="B22" s="155" t="s">
        <v>88</v>
      </c>
      <c r="C22" s="155" t="s">
        <v>88</v>
      </c>
      <c r="D22" s="155" t="s">
        <v>88</v>
      </c>
      <c r="E22" s="155" t="s">
        <v>88</v>
      </c>
      <c r="F22" s="63" t="s">
        <v>90</v>
      </c>
      <c r="G22" s="63" t="s">
        <v>90</v>
      </c>
      <c r="H22" s="156" t="s">
        <v>88</v>
      </c>
      <c r="I22" s="156" t="s">
        <v>88</v>
      </c>
      <c r="J22" s="25" t="s">
        <v>69</v>
      </c>
    </row>
    <row r="23" spans="1:10" ht="15.75" customHeight="1" x14ac:dyDescent="0.25">
      <c r="A23" s="65" t="s">
        <v>70</v>
      </c>
      <c r="B23" s="155" t="s">
        <v>88</v>
      </c>
      <c r="C23" s="155" t="s">
        <v>88</v>
      </c>
      <c r="D23" s="155" t="s">
        <v>88</v>
      </c>
      <c r="E23" s="155" t="s">
        <v>88</v>
      </c>
      <c r="F23" s="63" t="s">
        <v>90</v>
      </c>
      <c r="G23" s="63" t="s">
        <v>90</v>
      </c>
      <c r="H23" s="156" t="s">
        <v>88</v>
      </c>
      <c r="I23" s="156" t="s">
        <v>88</v>
      </c>
      <c r="J23" s="26" t="s">
        <v>71</v>
      </c>
    </row>
    <row r="24" spans="1:10" ht="15.75" customHeight="1" x14ac:dyDescent="0.25">
      <c r="A24" s="65" t="s">
        <v>72</v>
      </c>
      <c r="B24" s="63" t="s">
        <v>90</v>
      </c>
      <c r="C24" s="63" t="s">
        <v>90</v>
      </c>
      <c r="D24" s="61">
        <v>0.2</v>
      </c>
      <c r="E24" s="61">
        <v>91.4</v>
      </c>
      <c r="F24" s="63">
        <v>2</v>
      </c>
      <c r="G24" s="63">
        <v>74.2</v>
      </c>
      <c r="H24" s="156" t="s">
        <v>88</v>
      </c>
      <c r="I24" s="156" t="s">
        <v>88</v>
      </c>
      <c r="J24" s="26" t="s">
        <v>73</v>
      </c>
    </row>
    <row r="25" spans="1:10" ht="15.75" customHeight="1" x14ac:dyDescent="0.25">
      <c r="A25" s="65" t="s">
        <v>120</v>
      </c>
      <c r="B25" s="155" t="s">
        <v>88</v>
      </c>
      <c r="C25" s="155" t="s">
        <v>88</v>
      </c>
      <c r="D25" s="63" t="s">
        <v>90</v>
      </c>
      <c r="E25" s="63" t="s">
        <v>90</v>
      </c>
      <c r="F25" s="61">
        <v>0.4</v>
      </c>
      <c r="G25" s="61">
        <v>139.6</v>
      </c>
      <c r="H25" s="156" t="s">
        <v>88</v>
      </c>
      <c r="I25" s="156" t="s">
        <v>88</v>
      </c>
      <c r="J25" s="26" t="s">
        <v>75</v>
      </c>
    </row>
    <row r="26" spans="1:10" ht="15.75" customHeight="1" x14ac:dyDescent="0.25">
      <c r="A26" s="65" t="s">
        <v>76</v>
      </c>
      <c r="B26" s="155" t="s">
        <v>88</v>
      </c>
      <c r="C26" s="155" t="s">
        <v>88</v>
      </c>
      <c r="D26" s="63" t="s">
        <v>90</v>
      </c>
      <c r="E26" s="63" t="s">
        <v>90</v>
      </c>
      <c r="F26" s="156" t="s">
        <v>88</v>
      </c>
      <c r="G26" s="156" t="s">
        <v>88</v>
      </c>
      <c r="H26" s="156" t="s">
        <v>88</v>
      </c>
      <c r="I26" s="156" t="s">
        <v>88</v>
      </c>
      <c r="J26" s="26" t="s">
        <v>77</v>
      </c>
    </row>
    <row r="27" spans="1:10" ht="15.75" customHeight="1" x14ac:dyDescent="0.25">
      <c r="A27" s="65" t="s">
        <v>78</v>
      </c>
      <c r="B27" s="155" t="s">
        <v>88</v>
      </c>
      <c r="C27" s="155" t="s">
        <v>88</v>
      </c>
      <c r="D27" s="63" t="s">
        <v>90</v>
      </c>
      <c r="E27" s="63" t="s">
        <v>90</v>
      </c>
      <c r="F27" s="63" t="s">
        <v>90</v>
      </c>
      <c r="G27" s="63" t="s">
        <v>90</v>
      </c>
      <c r="H27" s="156" t="s">
        <v>88</v>
      </c>
      <c r="I27" s="156" t="s">
        <v>88</v>
      </c>
      <c r="J27" s="26" t="s">
        <v>79</v>
      </c>
    </row>
    <row r="28" spans="1:10" ht="15.75" customHeight="1" x14ac:dyDescent="0.25">
      <c r="A28" s="65" t="s">
        <v>80</v>
      </c>
      <c r="B28" s="155" t="s">
        <v>88</v>
      </c>
      <c r="C28" s="155" t="s">
        <v>88</v>
      </c>
      <c r="D28" s="155" t="s">
        <v>88</v>
      </c>
      <c r="E28" s="155" t="s">
        <v>88</v>
      </c>
      <c r="F28" s="155" t="s">
        <v>88</v>
      </c>
      <c r="G28" s="155" t="s">
        <v>88</v>
      </c>
      <c r="H28" s="156" t="s">
        <v>88</v>
      </c>
      <c r="I28" s="156" t="s">
        <v>88</v>
      </c>
      <c r="J28" s="26" t="s">
        <v>81</v>
      </c>
    </row>
    <row r="29" spans="1:10" ht="15.75" customHeight="1" x14ac:dyDescent="0.25">
      <c r="A29" s="59" t="s">
        <v>82</v>
      </c>
      <c r="B29" s="155" t="s">
        <v>88</v>
      </c>
      <c r="C29" s="155" t="s">
        <v>88</v>
      </c>
      <c r="D29" s="63" t="s">
        <v>90</v>
      </c>
      <c r="E29" s="63" t="s">
        <v>90</v>
      </c>
      <c r="F29" s="155" t="s">
        <v>88</v>
      </c>
      <c r="G29" s="155" t="s">
        <v>88</v>
      </c>
      <c r="H29" s="156" t="s">
        <v>88</v>
      </c>
      <c r="I29" s="156" t="s">
        <v>88</v>
      </c>
      <c r="J29" s="25" t="s">
        <v>83</v>
      </c>
    </row>
  </sheetData>
  <mergeCells count="7">
    <mergeCell ref="A1:J1"/>
    <mergeCell ref="B2:J2"/>
    <mergeCell ref="A3:A4"/>
    <mergeCell ref="B3:C3"/>
    <mergeCell ref="D3:E3"/>
    <mergeCell ref="F3:G3"/>
    <mergeCell ref="H3:I3"/>
  </mergeCells>
  <conditionalFormatting sqref="G5:G6 G18 G25">
    <cfRule type="cellIs" dxfId="81" priority="18" stopIfTrue="1" operator="greaterThanOrEqual">
      <formula>150</formula>
    </cfRule>
  </conditionalFormatting>
  <conditionalFormatting sqref="B12:C12">
    <cfRule type="cellIs" dxfId="80" priority="17" stopIfTrue="1" operator="greaterThanOrEqual">
      <formula>150</formula>
    </cfRule>
  </conditionalFormatting>
  <conditionalFormatting sqref="D9:E9">
    <cfRule type="cellIs" dxfId="79" priority="16" stopIfTrue="1" operator="greaterThanOrEqual">
      <formula>150</formula>
    </cfRule>
  </conditionalFormatting>
  <conditionalFormatting sqref="F17:G17">
    <cfRule type="cellIs" dxfId="78" priority="15" stopIfTrue="1" operator="greaterThanOrEqual">
      <formula>150</formula>
    </cfRule>
  </conditionalFormatting>
  <conditionalFormatting sqref="F20:G20 F24:G24">
    <cfRule type="cellIs" dxfId="77" priority="14" stopIfTrue="1" operator="greaterThanOrEqual">
      <formula>150</formula>
    </cfRule>
  </conditionalFormatting>
  <conditionalFormatting sqref="B15:C15">
    <cfRule type="cellIs" dxfId="76" priority="13" stopIfTrue="1" operator="greaterThanOrEqual">
      <formula>150</formula>
    </cfRule>
  </conditionalFormatting>
  <conditionalFormatting sqref="B24:C24">
    <cfRule type="cellIs" dxfId="75" priority="12" stopIfTrue="1" operator="greaterThanOrEqual">
      <formula>150</formula>
    </cfRule>
  </conditionalFormatting>
  <conditionalFormatting sqref="D13:E14">
    <cfRule type="cellIs" dxfId="74" priority="11" stopIfTrue="1" operator="greaterThanOrEqual">
      <formula>150</formula>
    </cfRule>
  </conditionalFormatting>
  <conditionalFormatting sqref="D17:E17">
    <cfRule type="cellIs" dxfId="73" priority="10" stopIfTrue="1" operator="greaterThanOrEqual">
      <formula>150</formula>
    </cfRule>
  </conditionalFormatting>
  <conditionalFormatting sqref="D25:E27">
    <cfRule type="cellIs" dxfId="72" priority="9" stopIfTrue="1" operator="greaterThanOrEqual">
      <formula>150</formula>
    </cfRule>
  </conditionalFormatting>
  <conditionalFormatting sqref="D29:E29">
    <cfRule type="cellIs" dxfId="71" priority="8" stopIfTrue="1" operator="greaterThanOrEqual">
      <formula>150</formula>
    </cfRule>
  </conditionalFormatting>
  <conditionalFormatting sqref="F8:G8">
    <cfRule type="cellIs" dxfId="70" priority="7" stopIfTrue="1" operator="greaterThanOrEqual">
      <formula>150</formula>
    </cfRule>
  </conditionalFormatting>
  <conditionalFormatting sqref="F10:G10">
    <cfRule type="cellIs" dxfId="69" priority="6" stopIfTrue="1" operator="greaterThanOrEqual">
      <formula>150</formula>
    </cfRule>
  </conditionalFormatting>
  <conditionalFormatting sqref="F12:G12">
    <cfRule type="cellIs" dxfId="68" priority="5" stopIfTrue="1" operator="greaterThanOrEqual">
      <formula>150</formula>
    </cfRule>
  </conditionalFormatting>
  <conditionalFormatting sqref="F13:G13">
    <cfRule type="cellIs" dxfId="67" priority="4" stopIfTrue="1" operator="greaterThanOrEqual">
      <formula>150</formula>
    </cfRule>
  </conditionalFormatting>
  <conditionalFormatting sqref="F19:G19">
    <cfRule type="cellIs" dxfId="66" priority="3" stopIfTrue="1" operator="greaterThanOrEqual">
      <formula>150</formula>
    </cfRule>
  </conditionalFormatting>
  <conditionalFormatting sqref="F21:G23">
    <cfRule type="cellIs" dxfId="65" priority="2" stopIfTrue="1" operator="greaterThanOrEqual">
      <formula>150</formula>
    </cfRule>
  </conditionalFormatting>
  <conditionalFormatting sqref="F27:G27">
    <cfRule type="cellIs" dxfId="64" priority="1" stopIfTrue="1" operator="greaterThanOrEqual">
      <formula>150</formula>
    </cfRule>
  </conditionalFormatting>
  <printOptions horizontalCentered="1"/>
  <pageMargins left="0.78740157480314965" right="0.19685039370078741" top="0.19685039370078741" bottom="0.19685039370078741" header="0" footer="0"/>
  <pageSetup paperSize="9" scale="92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="85" zoomScaleNormal="85" workbookViewId="0">
      <selection activeCell="S22" sqref="S22"/>
    </sheetView>
  </sheetViews>
  <sheetFormatPr defaultRowHeight="15" x14ac:dyDescent="0.25"/>
  <cols>
    <col min="1" max="1" width="19.85546875" customWidth="1"/>
    <col min="2" max="2" width="10.7109375" customWidth="1"/>
    <col min="3" max="3" width="14.7109375" customWidth="1"/>
    <col min="4" max="4" width="10.7109375" customWidth="1"/>
    <col min="5" max="5" width="14.7109375" customWidth="1"/>
    <col min="6" max="6" width="10.7109375" customWidth="1"/>
    <col min="7" max="7" width="14.7109375" customWidth="1"/>
    <col min="8" max="8" width="10.7109375" customWidth="1"/>
    <col min="9" max="9" width="14.7109375" customWidth="1"/>
    <col min="10" max="10" width="18.85546875" customWidth="1"/>
    <col min="257" max="257" width="19.85546875" customWidth="1"/>
    <col min="258" max="258" width="10.7109375" customWidth="1"/>
    <col min="259" max="259" width="14.7109375" customWidth="1"/>
    <col min="260" max="260" width="10.7109375" customWidth="1"/>
    <col min="261" max="261" width="14.7109375" customWidth="1"/>
    <col min="262" max="262" width="10.7109375" customWidth="1"/>
    <col min="263" max="263" width="14.7109375" customWidth="1"/>
    <col min="264" max="264" width="10.7109375" customWidth="1"/>
    <col min="265" max="265" width="14.7109375" customWidth="1"/>
    <col min="266" max="266" width="18.85546875" customWidth="1"/>
    <col min="513" max="513" width="19.85546875" customWidth="1"/>
    <col min="514" max="514" width="10.7109375" customWidth="1"/>
    <col min="515" max="515" width="14.7109375" customWidth="1"/>
    <col min="516" max="516" width="10.7109375" customWidth="1"/>
    <col min="517" max="517" width="14.7109375" customWidth="1"/>
    <col min="518" max="518" width="10.7109375" customWidth="1"/>
    <col min="519" max="519" width="14.7109375" customWidth="1"/>
    <col min="520" max="520" width="10.7109375" customWidth="1"/>
    <col min="521" max="521" width="14.7109375" customWidth="1"/>
    <col min="522" max="522" width="18.85546875" customWidth="1"/>
    <col min="769" max="769" width="19.85546875" customWidth="1"/>
    <col min="770" max="770" width="10.7109375" customWidth="1"/>
    <col min="771" max="771" width="14.7109375" customWidth="1"/>
    <col min="772" max="772" width="10.7109375" customWidth="1"/>
    <col min="773" max="773" width="14.7109375" customWidth="1"/>
    <col min="774" max="774" width="10.7109375" customWidth="1"/>
    <col min="775" max="775" width="14.7109375" customWidth="1"/>
    <col min="776" max="776" width="10.7109375" customWidth="1"/>
    <col min="777" max="777" width="14.7109375" customWidth="1"/>
    <col min="778" max="778" width="18.85546875" customWidth="1"/>
    <col min="1025" max="1025" width="19.85546875" customWidth="1"/>
    <col min="1026" max="1026" width="10.7109375" customWidth="1"/>
    <col min="1027" max="1027" width="14.7109375" customWidth="1"/>
    <col min="1028" max="1028" width="10.7109375" customWidth="1"/>
    <col min="1029" max="1029" width="14.7109375" customWidth="1"/>
    <col min="1030" max="1030" width="10.7109375" customWidth="1"/>
    <col min="1031" max="1031" width="14.7109375" customWidth="1"/>
    <col min="1032" max="1032" width="10.7109375" customWidth="1"/>
    <col min="1033" max="1033" width="14.7109375" customWidth="1"/>
    <col min="1034" max="1034" width="18.85546875" customWidth="1"/>
    <col min="1281" max="1281" width="19.85546875" customWidth="1"/>
    <col min="1282" max="1282" width="10.7109375" customWidth="1"/>
    <col min="1283" max="1283" width="14.7109375" customWidth="1"/>
    <col min="1284" max="1284" width="10.7109375" customWidth="1"/>
    <col min="1285" max="1285" width="14.7109375" customWidth="1"/>
    <col min="1286" max="1286" width="10.7109375" customWidth="1"/>
    <col min="1287" max="1287" width="14.7109375" customWidth="1"/>
    <col min="1288" max="1288" width="10.7109375" customWidth="1"/>
    <col min="1289" max="1289" width="14.7109375" customWidth="1"/>
    <col min="1290" max="1290" width="18.85546875" customWidth="1"/>
    <col min="1537" max="1537" width="19.85546875" customWidth="1"/>
    <col min="1538" max="1538" width="10.7109375" customWidth="1"/>
    <col min="1539" max="1539" width="14.7109375" customWidth="1"/>
    <col min="1540" max="1540" width="10.7109375" customWidth="1"/>
    <col min="1541" max="1541" width="14.7109375" customWidth="1"/>
    <col min="1542" max="1542" width="10.7109375" customWidth="1"/>
    <col min="1543" max="1543" width="14.7109375" customWidth="1"/>
    <col min="1544" max="1544" width="10.7109375" customWidth="1"/>
    <col min="1545" max="1545" width="14.7109375" customWidth="1"/>
    <col min="1546" max="1546" width="18.85546875" customWidth="1"/>
    <col min="1793" max="1793" width="19.85546875" customWidth="1"/>
    <col min="1794" max="1794" width="10.7109375" customWidth="1"/>
    <col min="1795" max="1795" width="14.7109375" customWidth="1"/>
    <col min="1796" max="1796" width="10.7109375" customWidth="1"/>
    <col min="1797" max="1797" width="14.7109375" customWidth="1"/>
    <col min="1798" max="1798" width="10.7109375" customWidth="1"/>
    <col min="1799" max="1799" width="14.7109375" customWidth="1"/>
    <col min="1800" max="1800" width="10.7109375" customWidth="1"/>
    <col min="1801" max="1801" width="14.7109375" customWidth="1"/>
    <col min="1802" max="1802" width="18.85546875" customWidth="1"/>
    <col min="2049" max="2049" width="19.85546875" customWidth="1"/>
    <col min="2050" max="2050" width="10.7109375" customWidth="1"/>
    <col min="2051" max="2051" width="14.7109375" customWidth="1"/>
    <col min="2052" max="2052" width="10.7109375" customWidth="1"/>
    <col min="2053" max="2053" width="14.7109375" customWidth="1"/>
    <col min="2054" max="2054" width="10.7109375" customWidth="1"/>
    <col min="2055" max="2055" width="14.7109375" customWidth="1"/>
    <col min="2056" max="2056" width="10.7109375" customWidth="1"/>
    <col min="2057" max="2057" width="14.7109375" customWidth="1"/>
    <col min="2058" max="2058" width="18.85546875" customWidth="1"/>
    <col min="2305" max="2305" width="19.85546875" customWidth="1"/>
    <col min="2306" max="2306" width="10.7109375" customWidth="1"/>
    <col min="2307" max="2307" width="14.7109375" customWidth="1"/>
    <col min="2308" max="2308" width="10.7109375" customWidth="1"/>
    <col min="2309" max="2309" width="14.7109375" customWidth="1"/>
    <col min="2310" max="2310" width="10.7109375" customWidth="1"/>
    <col min="2311" max="2311" width="14.7109375" customWidth="1"/>
    <col min="2312" max="2312" width="10.7109375" customWidth="1"/>
    <col min="2313" max="2313" width="14.7109375" customWidth="1"/>
    <col min="2314" max="2314" width="18.85546875" customWidth="1"/>
    <col min="2561" max="2561" width="19.85546875" customWidth="1"/>
    <col min="2562" max="2562" width="10.7109375" customWidth="1"/>
    <col min="2563" max="2563" width="14.7109375" customWidth="1"/>
    <col min="2564" max="2564" width="10.7109375" customWidth="1"/>
    <col min="2565" max="2565" width="14.7109375" customWidth="1"/>
    <col min="2566" max="2566" width="10.7109375" customWidth="1"/>
    <col min="2567" max="2567" width="14.7109375" customWidth="1"/>
    <col min="2568" max="2568" width="10.7109375" customWidth="1"/>
    <col min="2569" max="2569" width="14.7109375" customWidth="1"/>
    <col min="2570" max="2570" width="18.85546875" customWidth="1"/>
    <col min="2817" max="2817" width="19.85546875" customWidth="1"/>
    <col min="2818" max="2818" width="10.7109375" customWidth="1"/>
    <col min="2819" max="2819" width="14.7109375" customWidth="1"/>
    <col min="2820" max="2820" width="10.7109375" customWidth="1"/>
    <col min="2821" max="2821" width="14.7109375" customWidth="1"/>
    <col min="2822" max="2822" width="10.7109375" customWidth="1"/>
    <col min="2823" max="2823" width="14.7109375" customWidth="1"/>
    <col min="2824" max="2824" width="10.7109375" customWidth="1"/>
    <col min="2825" max="2825" width="14.7109375" customWidth="1"/>
    <col min="2826" max="2826" width="18.85546875" customWidth="1"/>
    <col min="3073" max="3073" width="19.85546875" customWidth="1"/>
    <col min="3074" max="3074" width="10.7109375" customWidth="1"/>
    <col min="3075" max="3075" width="14.7109375" customWidth="1"/>
    <col min="3076" max="3076" width="10.7109375" customWidth="1"/>
    <col min="3077" max="3077" width="14.7109375" customWidth="1"/>
    <col min="3078" max="3078" width="10.7109375" customWidth="1"/>
    <col min="3079" max="3079" width="14.7109375" customWidth="1"/>
    <col min="3080" max="3080" width="10.7109375" customWidth="1"/>
    <col min="3081" max="3081" width="14.7109375" customWidth="1"/>
    <col min="3082" max="3082" width="18.85546875" customWidth="1"/>
    <col min="3329" max="3329" width="19.85546875" customWidth="1"/>
    <col min="3330" max="3330" width="10.7109375" customWidth="1"/>
    <col min="3331" max="3331" width="14.7109375" customWidth="1"/>
    <col min="3332" max="3332" width="10.7109375" customWidth="1"/>
    <col min="3333" max="3333" width="14.7109375" customWidth="1"/>
    <col min="3334" max="3334" width="10.7109375" customWidth="1"/>
    <col min="3335" max="3335" width="14.7109375" customWidth="1"/>
    <col min="3336" max="3336" width="10.7109375" customWidth="1"/>
    <col min="3337" max="3337" width="14.7109375" customWidth="1"/>
    <col min="3338" max="3338" width="18.85546875" customWidth="1"/>
    <col min="3585" max="3585" width="19.85546875" customWidth="1"/>
    <col min="3586" max="3586" width="10.7109375" customWidth="1"/>
    <col min="3587" max="3587" width="14.7109375" customWidth="1"/>
    <col min="3588" max="3588" width="10.7109375" customWidth="1"/>
    <col min="3589" max="3589" width="14.7109375" customWidth="1"/>
    <col min="3590" max="3590" width="10.7109375" customWidth="1"/>
    <col min="3591" max="3591" width="14.7109375" customWidth="1"/>
    <col min="3592" max="3592" width="10.7109375" customWidth="1"/>
    <col min="3593" max="3593" width="14.7109375" customWidth="1"/>
    <col min="3594" max="3594" width="18.85546875" customWidth="1"/>
    <col min="3841" max="3841" width="19.85546875" customWidth="1"/>
    <col min="3842" max="3842" width="10.7109375" customWidth="1"/>
    <col min="3843" max="3843" width="14.7109375" customWidth="1"/>
    <col min="3844" max="3844" width="10.7109375" customWidth="1"/>
    <col min="3845" max="3845" width="14.7109375" customWidth="1"/>
    <col min="3846" max="3846" width="10.7109375" customWidth="1"/>
    <col min="3847" max="3847" width="14.7109375" customWidth="1"/>
    <col min="3848" max="3848" width="10.7109375" customWidth="1"/>
    <col min="3849" max="3849" width="14.7109375" customWidth="1"/>
    <col min="3850" max="3850" width="18.85546875" customWidth="1"/>
    <col min="4097" max="4097" width="19.85546875" customWidth="1"/>
    <col min="4098" max="4098" width="10.7109375" customWidth="1"/>
    <col min="4099" max="4099" width="14.7109375" customWidth="1"/>
    <col min="4100" max="4100" width="10.7109375" customWidth="1"/>
    <col min="4101" max="4101" width="14.7109375" customWidth="1"/>
    <col min="4102" max="4102" width="10.7109375" customWidth="1"/>
    <col min="4103" max="4103" width="14.7109375" customWidth="1"/>
    <col min="4104" max="4104" width="10.7109375" customWidth="1"/>
    <col min="4105" max="4105" width="14.7109375" customWidth="1"/>
    <col min="4106" max="4106" width="18.85546875" customWidth="1"/>
    <col min="4353" max="4353" width="19.85546875" customWidth="1"/>
    <col min="4354" max="4354" width="10.7109375" customWidth="1"/>
    <col min="4355" max="4355" width="14.7109375" customWidth="1"/>
    <col min="4356" max="4356" width="10.7109375" customWidth="1"/>
    <col min="4357" max="4357" width="14.7109375" customWidth="1"/>
    <col min="4358" max="4358" width="10.7109375" customWidth="1"/>
    <col min="4359" max="4359" width="14.7109375" customWidth="1"/>
    <col min="4360" max="4360" width="10.7109375" customWidth="1"/>
    <col min="4361" max="4361" width="14.7109375" customWidth="1"/>
    <col min="4362" max="4362" width="18.85546875" customWidth="1"/>
    <col min="4609" max="4609" width="19.85546875" customWidth="1"/>
    <col min="4610" max="4610" width="10.7109375" customWidth="1"/>
    <col min="4611" max="4611" width="14.7109375" customWidth="1"/>
    <col min="4612" max="4612" width="10.7109375" customWidth="1"/>
    <col min="4613" max="4613" width="14.7109375" customWidth="1"/>
    <col min="4614" max="4614" width="10.7109375" customWidth="1"/>
    <col min="4615" max="4615" width="14.7109375" customWidth="1"/>
    <col min="4616" max="4616" width="10.7109375" customWidth="1"/>
    <col min="4617" max="4617" width="14.7109375" customWidth="1"/>
    <col min="4618" max="4618" width="18.85546875" customWidth="1"/>
    <col min="4865" max="4865" width="19.85546875" customWidth="1"/>
    <col min="4866" max="4866" width="10.7109375" customWidth="1"/>
    <col min="4867" max="4867" width="14.7109375" customWidth="1"/>
    <col min="4868" max="4868" width="10.7109375" customWidth="1"/>
    <col min="4869" max="4869" width="14.7109375" customWidth="1"/>
    <col min="4870" max="4870" width="10.7109375" customWidth="1"/>
    <col min="4871" max="4871" width="14.7109375" customWidth="1"/>
    <col min="4872" max="4872" width="10.7109375" customWidth="1"/>
    <col min="4873" max="4873" width="14.7109375" customWidth="1"/>
    <col min="4874" max="4874" width="18.85546875" customWidth="1"/>
    <col min="5121" max="5121" width="19.85546875" customWidth="1"/>
    <col min="5122" max="5122" width="10.7109375" customWidth="1"/>
    <col min="5123" max="5123" width="14.7109375" customWidth="1"/>
    <col min="5124" max="5124" width="10.7109375" customWidth="1"/>
    <col min="5125" max="5125" width="14.7109375" customWidth="1"/>
    <col min="5126" max="5126" width="10.7109375" customWidth="1"/>
    <col min="5127" max="5127" width="14.7109375" customWidth="1"/>
    <col min="5128" max="5128" width="10.7109375" customWidth="1"/>
    <col min="5129" max="5129" width="14.7109375" customWidth="1"/>
    <col min="5130" max="5130" width="18.85546875" customWidth="1"/>
    <col min="5377" max="5377" width="19.85546875" customWidth="1"/>
    <col min="5378" max="5378" width="10.7109375" customWidth="1"/>
    <col min="5379" max="5379" width="14.7109375" customWidth="1"/>
    <col min="5380" max="5380" width="10.7109375" customWidth="1"/>
    <col min="5381" max="5381" width="14.7109375" customWidth="1"/>
    <col min="5382" max="5382" width="10.7109375" customWidth="1"/>
    <col min="5383" max="5383" width="14.7109375" customWidth="1"/>
    <col min="5384" max="5384" width="10.7109375" customWidth="1"/>
    <col min="5385" max="5385" width="14.7109375" customWidth="1"/>
    <col min="5386" max="5386" width="18.85546875" customWidth="1"/>
    <col min="5633" max="5633" width="19.85546875" customWidth="1"/>
    <col min="5634" max="5634" width="10.7109375" customWidth="1"/>
    <col min="5635" max="5635" width="14.7109375" customWidth="1"/>
    <col min="5636" max="5636" width="10.7109375" customWidth="1"/>
    <col min="5637" max="5637" width="14.7109375" customWidth="1"/>
    <col min="5638" max="5638" width="10.7109375" customWidth="1"/>
    <col min="5639" max="5639" width="14.7109375" customWidth="1"/>
    <col min="5640" max="5640" width="10.7109375" customWidth="1"/>
    <col min="5641" max="5641" width="14.7109375" customWidth="1"/>
    <col min="5642" max="5642" width="18.85546875" customWidth="1"/>
    <col min="5889" max="5889" width="19.85546875" customWidth="1"/>
    <col min="5890" max="5890" width="10.7109375" customWidth="1"/>
    <col min="5891" max="5891" width="14.7109375" customWidth="1"/>
    <col min="5892" max="5892" width="10.7109375" customWidth="1"/>
    <col min="5893" max="5893" width="14.7109375" customWidth="1"/>
    <col min="5894" max="5894" width="10.7109375" customWidth="1"/>
    <col min="5895" max="5895" width="14.7109375" customWidth="1"/>
    <col min="5896" max="5896" width="10.7109375" customWidth="1"/>
    <col min="5897" max="5897" width="14.7109375" customWidth="1"/>
    <col min="5898" max="5898" width="18.85546875" customWidth="1"/>
    <col min="6145" max="6145" width="19.85546875" customWidth="1"/>
    <col min="6146" max="6146" width="10.7109375" customWidth="1"/>
    <col min="6147" max="6147" width="14.7109375" customWidth="1"/>
    <col min="6148" max="6148" width="10.7109375" customWidth="1"/>
    <col min="6149" max="6149" width="14.7109375" customWidth="1"/>
    <col min="6150" max="6150" width="10.7109375" customWidth="1"/>
    <col min="6151" max="6151" width="14.7109375" customWidth="1"/>
    <col min="6152" max="6152" width="10.7109375" customWidth="1"/>
    <col min="6153" max="6153" width="14.7109375" customWidth="1"/>
    <col min="6154" max="6154" width="18.85546875" customWidth="1"/>
    <col min="6401" max="6401" width="19.85546875" customWidth="1"/>
    <col min="6402" max="6402" width="10.7109375" customWidth="1"/>
    <col min="6403" max="6403" width="14.7109375" customWidth="1"/>
    <col min="6404" max="6404" width="10.7109375" customWidth="1"/>
    <col min="6405" max="6405" width="14.7109375" customWidth="1"/>
    <col min="6406" max="6406" width="10.7109375" customWidth="1"/>
    <col min="6407" max="6407" width="14.7109375" customWidth="1"/>
    <col min="6408" max="6408" width="10.7109375" customWidth="1"/>
    <col min="6409" max="6409" width="14.7109375" customWidth="1"/>
    <col min="6410" max="6410" width="18.85546875" customWidth="1"/>
    <col min="6657" max="6657" width="19.85546875" customWidth="1"/>
    <col min="6658" max="6658" width="10.7109375" customWidth="1"/>
    <col min="6659" max="6659" width="14.7109375" customWidth="1"/>
    <col min="6660" max="6660" width="10.7109375" customWidth="1"/>
    <col min="6661" max="6661" width="14.7109375" customWidth="1"/>
    <col min="6662" max="6662" width="10.7109375" customWidth="1"/>
    <col min="6663" max="6663" width="14.7109375" customWidth="1"/>
    <col min="6664" max="6664" width="10.7109375" customWidth="1"/>
    <col min="6665" max="6665" width="14.7109375" customWidth="1"/>
    <col min="6666" max="6666" width="18.85546875" customWidth="1"/>
    <col min="6913" max="6913" width="19.85546875" customWidth="1"/>
    <col min="6914" max="6914" width="10.7109375" customWidth="1"/>
    <col min="6915" max="6915" width="14.7109375" customWidth="1"/>
    <col min="6916" max="6916" width="10.7109375" customWidth="1"/>
    <col min="6917" max="6917" width="14.7109375" customWidth="1"/>
    <col min="6918" max="6918" width="10.7109375" customWidth="1"/>
    <col min="6919" max="6919" width="14.7109375" customWidth="1"/>
    <col min="6920" max="6920" width="10.7109375" customWidth="1"/>
    <col min="6921" max="6921" width="14.7109375" customWidth="1"/>
    <col min="6922" max="6922" width="18.85546875" customWidth="1"/>
    <col min="7169" max="7169" width="19.85546875" customWidth="1"/>
    <col min="7170" max="7170" width="10.7109375" customWidth="1"/>
    <col min="7171" max="7171" width="14.7109375" customWidth="1"/>
    <col min="7172" max="7172" width="10.7109375" customWidth="1"/>
    <col min="7173" max="7173" width="14.7109375" customWidth="1"/>
    <col min="7174" max="7174" width="10.7109375" customWidth="1"/>
    <col min="7175" max="7175" width="14.7109375" customWidth="1"/>
    <col min="7176" max="7176" width="10.7109375" customWidth="1"/>
    <col min="7177" max="7177" width="14.7109375" customWidth="1"/>
    <col min="7178" max="7178" width="18.85546875" customWidth="1"/>
    <col min="7425" max="7425" width="19.85546875" customWidth="1"/>
    <col min="7426" max="7426" width="10.7109375" customWidth="1"/>
    <col min="7427" max="7427" width="14.7109375" customWidth="1"/>
    <col min="7428" max="7428" width="10.7109375" customWidth="1"/>
    <col min="7429" max="7429" width="14.7109375" customWidth="1"/>
    <col min="7430" max="7430" width="10.7109375" customWidth="1"/>
    <col min="7431" max="7431" width="14.7109375" customWidth="1"/>
    <col min="7432" max="7432" width="10.7109375" customWidth="1"/>
    <col min="7433" max="7433" width="14.7109375" customWidth="1"/>
    <col min="7434" max="7434" width="18.85546875" customWidth="1"/>
    <col min="7681" max="7681" width="19.85546875" customWidth="1"/>
    <col min="7682" max="7682" width="10.7109375" customWidth="1"/>
    <col min="7683" max="7683" width="14.7109375" customWidth="1"/>
    <col min="7684" max="7684" width="10.7109375" customWidth="1"/>
    <col min="7685" max="7685" width="14.7109375" customWidth="1"/>
    <col min="7686" max="7686" width="10.7109375" customWidth="1"/>
    <col min="7687" max="7687" width="14.7109375" customWidth="1"/>
    <col min="7688" max="7688" width="10.7109375" customWidth="1"/>
    <col min="7689" max="7689" width="14.7109375" customWidth="1"/>
    <col min="7690" max="7690" width="18.85546875" customWidth="1"/>
    <col min="7937" max="7937" width="19.85546875" customWidth="1"/>
    <col min="7938" max="7938" width="10.7109375" customWidth="1"/>
    <col min="7939" max="7939" width="14.7109375" customWidth="1"/>
    <col min="7940" max="7940" width="10.7109375" customWidth="1"/>
    <col min="7941" max="7941" width="14.7109375" customWidth="1"/>
    <col min="7942" max="7942" width="10.7109375" customWidth="1"/>
    <col min="7943" max="7943" width="14.7109375" customWidth="1"/>
    <col min="7944" max="7944" width="10.7109375" customWidth="1"/>
    <col min="7945" max="7945" width="14.7109375" customWidth="1"/>
    <col min="7946" max="7946" width="18.85546875" customWidth="1"/>
    <col min="8193" max="8193" width="19.85546875" customWidth="1"/>
    <col min="8194" max="8194" width="10.7109375" customWidth="1"/>
    <col min="8195" max="8195" width="14.7109375" customWidth="1"/>
    <col min="8196" max="8196" width="10.7109375" customWidth="1"/>
    <col min="8197" max="8197" width="14.7109375" customWidth="1"/>
    <col min="8198" max="8198" width="10.7109375" customWidth="1"/>
    <col min="8199" max="8199" width="14.7109375" customWidth="1"/>
    <col min="8200" max="8200" width="10.7109375" customWidth="1"/>
    <col min="8201" max="8201" width="14.7109375" customWidth="1"/>
    <col min="8202" max="8202" width="18.85546875" customWidth="1"/>
    <col min="8449" max="8449" width="19.85546875" customWidth="1"/>
    <col min="8450" max="8450" width="10.7109375" customWidth="1"/>
    <col min="8451" max="8451" width="14.7109375" customWidth="1"/>
    <col min="8452" max="8452" width="10.7109375" customWidth="1"/>
    <col min="8453" max="8453" width="14.7109375" customWidth="1"/>
    <col min="8454" max="8454" width="10.7109375" customWidth="1"/>
    <col min="8455" max="8455" width="14.7109375" customWidth="1"/>
    <col min="8456" max="8456" width="10.7109375" customWidth="1"/>
    <col min="8457" max="8457" width="14.7109375" customWidth="1"/>
    <col min="8458" max="8458" width="18.85546875" customWidth="1"/>
    <col min="8705" max="8705" width="19.85546875" customWidth="1"/>
    <col min="8706" max="8706" width="10.7109375" customWidth="1"/>
    <col min="8707" max="8707" width="14.7109375" customWidth="1"/>
    <col min="8708" max="8708" width="10.7109375" customWidth="1"/>
    <col min="8709" max="8709" width="14.7109375" customWidth="1"/>
    <col min="8710" max="8710" width="10.7109375" customWidth="1"/>
    <col min="8711" max="8711" width="14.7109375" customWidth="1"/>
    <col min="8712" max="8712" width="10.7109375" customWidth="1"/>
    <col min="8713" max="8713" width="14.7109375" customWidth="1"/>
    <col min="8714" max="8714" width="18.85546875" customWidth="1"/>
    <col min="8961" max="8961" width="19.85546875" customWidth="1"/>
    <col min="8962" max="8962" width="10.7109375" customWidth="1"/>
    <col min="8963" max="8963" width="14.7109375" customWidth="1"/>
    <col min="8964" max="8964" width="10.7109375" customWidth="1"/>
    <col min="8965" max="8965" width="14.7109375" customWidth="1"/>
    <col min="8966" max="8966" width="10.7109375" customWidth="1"/>
    <col min="8967" max="8967" width="14.7109375" customWidth="1"/>
    <col min="8968" max="8968" width="10.7109375" customWidth="1"/>
    <col min="8969" max="8969" width="14.7109375" customWidth="1"/>
    <col min="8970" max="8970" width="18.85546875" customWidth="1"/>
    <col min="9217" max="9217" width="19.85546875" customWidth="1"/>
    <col min="9218" max="9218" width="10.7109375" customWidth="1"/>
    <col min="9219" max="9219" width="14.7109375" customWidth="1"/>
    <col min="9220" max="9220" width="10.7109375" customWidth="1"/>
    <col min="9221" max="9221" width="14.7109375" customWidth="1"/>
    <col min="9222" max="9222" width="10.7109375" customWidth="1"/>
    <col min="9223" max="9223" width="14.7109375" customWidth="1"/>
    <col min="9224" max="9224" width="10.7109375" customWidth="1"/>
    <col min="9225" max="9225" width="14.7109375" customWidth="1"/>
    <col min="9226" max="9226" width="18.85546875" customWidth="1"/>
    <col min="9473" max="9473" width="19.85546875" customWidth="1"/>
    <col min="9474" max="9474" width="10.7109375" customWidth="1"/>
    <col min="9475" max="9475" width="14.7109375" customWidth="1"/>
    <col min="9476" max="9476" width="10.7109375" customWidth="1"/>
    <col min="9477" max="9477" width="14.7109375" customWidth="1"/>
    <col min="9478" max="9478" width="10.7109375" customWidth="1"/>
    <col min="9479" max="9479" width="14.7109375" customWidth="1"/>
    <col min="9480" max="9480" width="10.7109375" customWidth="1"/>
    <col min="9481" max="9481" width="14.7109375" customWidth="1"/>
    <col min="9482" max="9482" width="18.85546875" customWidth="1"/>
    <col min="9729" max="9729" width="19.85546875" customWidth="1"/>
    <col min="9730" max="9730" width="10.7109375" customWidth="1"/>
    <col min="9731" max="9731" width="14.7109375" customWidth="1"/>
    <col min="9732" max="9732" width="10.7109375" customWidth="1"/>
    <col min="9733" max="9733" width="14.7109375" customWidth="1"/>
    <col min="9734" max="9734" width="10.7109375" customWidth="1"/>
    <col min="9735" max="9735" width="14.7109375" customWidth="1"/>
    <col min="9736" max="9736" width="10.7109375" customWidth="1"/>
    <col min="9737" max="9737" width="14.7109375" customWidth="1"/>
    <col min="9738" max="9738" width="18.85546875" customWidth="1"/>
    <col min="9985" max="9985" width="19.85546875" customWidth="1"/>
    <col min="9986" max="9986" width="10.7109375" customWidth="1"/>
    <col min="9987" max="9987" width="14.7109375" customWidth="1"/>
    <col min="9988" max="9988" width="10.7109375" customWidth="1"/>
    <col min="9989" max="9989" width="14.7109375" customWidth="1"/>
    <col min="9990" max="9990" width="10.7109375" customWidth="1"/>
    <col min="9991" max="9991" width="14.7109375" customWidth="1"/>
    <col min="9992" max="9992" width="10.7109375" customWidth="1"/>
    <col min="9993" max="9993" width="14.7109375" customWidth="1"/>
    <col min="9994" max="9994" width="18.85546875" customWidth="1"/>
    <col min="10241" max="10241" width="19.85546875" customWidth="1"/>
    <col min="10242" max="10242" width="10.7109375" customWidth="1"/>
    <col min="10243" max="10243" width="14.7109375" customWidth="1"/>
    <col min="10244" max="10244" width="10.7109375" customWidth="1"/>
    <col min="10245" max="10245" width="14.7109375" customWidth="1"/>
    <col min="10246" max="10246" width="10.7109375" customWidth="1"/>
    <col min="10247" max="10247" width="14.7109375" customWidth="1"/>
    <col min="10248" max="10248" width="10.7109375" customWidth="1"/>
    <col min="10249" max="10249" width="14.7109375" customWidth="1"/>
    <col min="10250" max="10250" width="18.85546875" customWidth="1"/>
    <col min="10497" max="10497" width="19.85546875" customWidth="1"/>
    <col min="10498" max="10498" width="10.7109375" customWidth="1"/>
    <col min="10499" max="10499" width="14.7109375" customWidth="1"/>
    <col min="10500" max="10500" width="10.7109375" customWidth="1"/>
    <col min="10501" max="10501" width="14.7109375" customWidth="1"/>
    <col min="10502" max="10502" width="10.7109375" customWidth="1"/>
    <col min="10503" max="10503" width="14.7109375" customWidth="1"/>
    <col min="10504" max="10504" width="10.7109375" customWidth="1"/>
    <col min="10505" max="10505" width="14.7109375" customWidth="1"/>
    <col min="10506" max="10506" width="18.85546875" customWidth="1"/>
    <col min="10753" max="10753" width="19.85546875" customWidth="1"/>
    <col min="10754" max="10754" width="10.7109375" customWidth="1"/>
    <col min="10755" max="10755" width="14.7109375" customWidth="1"/>
    <col min="10756" max="10756" width="10.7109375" customWidth="1"/>
    <col min="10757" max="10757" width="14.7109375" customWidth="1"/>
    <col min="10758" max="10758" width="10.7109375" customWidth="1"/>
    <col min="10759" max="10759" width="14.7109375" customWidth="1"/>
    <col min="10760" max="10760" width="10.7109375" customWidth="1"/>
    <col min="10761" max="10761" width="14.7109375" customWidth="1"/>
    <col min="10762" max="10762" width="18.85546875" customWidth="1"/>
    <col min="11009" max="11009" width="19.85546875" customWidth="1"/>
    <col min="11010" max="11010" width="10.7109375" customWidth="1"/>
    <col min="11011" max="11011" width="14.7109375" customWidth="1"/>
    <col min="11012" max="11012" width="10.7109375" customWidth="1"/>
    <col min="11013" max="11013" width="14.7109375" customWidth="1"/>
    <col min="11014" max="11014" width="10.7109375" customWidth="1"/>
    <col min="11015" max="11015" width="14.7109375" customWidth="1"/>
    <col min="11016" max="11016" width="10.7109375" customWidth="1"/>
    <col min="11017" max="11017" width="14.7109375" customWidth="1"/>
    <col min="11018" max="11018" width="18.85546875" customWidth="1"/>
    <col min="11265" max="11265" width="19.85546875" customWidth="1"/>
    <col min="11266" max="11266" width="10.7109375" customWidth="1"/>
    <col min="11267" max="11267" width="14.7109375" customWidth="1"/>
    <col min="11268" max="11268" width="10.7109375" customWidth="1"/>
    <col min="11269" max="11269" width="14.7109375" customWidth="1"/>
    <col min="11270" max="11270" width="10.7109375" customWidth="1"/>
    <col min="11271" max="11271" width="14.7109375" customWidth="1"/>
    <col min="11272" max="11272" width="10.7109375" customWidth="1"/>
    <col min="11273" max="11273" width="14.7109375" customWidth="1"/>
    <col min="11274" max="11274" width="18.85546875" customWidth="1"/>
    <col min="11521" max="11521" width="19.85546875" customWidth="1"/>
    <col min="11522" max="11522" width="10.7109375" customWidth="1"/>
    <col min="11523" max="11523" width="14.7109375" customWidth="1"/>
    <col min="11524" max="11524" width="10.7109375" customWidth="1"/>
    <col min="11525" max="11525" width="14.7109375" customWidth="1"/>
    <col min="11526" max="11526" width="10.7109375" customWidth="1"/>
    <col min="11527" max="11527" width="14.7109375" customWidth="1"/>
    <col min="11528" max="11528" width="10.7109375" customWidth="1"/>
    <col min="11529" max="11529" width="14.7109375" customWidth="1"/>
    <col min="11530" max="11530" width="18.85546875" customWidth="1"/>
    <col min="11777" max="11777" width="19.85546875" customWidth="1"/>
    <col min="11778" max="11778" width="10.7109375" customWidth="1"/>
    <col min="11779" max="11779" width="14.7109375" customWidth="1"/>
    <col min="11780" max="11780" width="10.7109375" customWidth="1"/>
    <col min="11781" max="11781" width="14.7109375" customWidth="1"/>
    <col min="11782" max="11782" width="10.7109375" customWidth="1"/>
    <col min="11783" max="11783" width="14.7109375" customWidth="1"/>
    <col min="11784" max="11784" width="10.7109375" customWidth="1"/>
    <col min="11785" max="11785" width="14.7109375" customWidth="1"/>
    <col min="11786" max="11786" width="18.85546875" customWidth="1"/>
    <col min="12033" max="12033" width="19.85546875" customWidth="1"/>
    <col min="12034" max="12034" width="10.7109375" customWidth="1"/>
    <col min="12035" max="12035" width="14.7109375" customWidth="1"/>
    <col min="12036" max="12036" width="10.7109375" customWidth="1"/>
    <col min="12037" max="12037" width="14.7109375" customWidth="1"/>
    <col min="12038" max="12038" width="10.7109375" customWidth="1"/>
    <col min="12039" max="12039" width="14.7109375" customWidth="1"/>
    <col min="12040" max="12040" width="10.7109375" customWidth="1"/>
    <col min="12041" max="12041" width="14.7109375" customWidth="1"/>
    <col min="12042" max="12042" width="18.85546875" customWidth="1"/>
    <col min="12289" max="12289" width="19.85546875" customWidth="1"/>
    <col min="12290" max="12290" width="10.7109375" customWidth="1"/>
    <col min="12291" max="12291" width="14.7109375" customWidth="1"/>
    <col min="12292" max="12292" width="10.7109375" customWidth="1"/>
    <col min="12293" max="12293" width="14.7109375" customWidth="1"/>
    <col min="12294" max="12294" width="10.7109375" customWidth="1"/>
    <col min="12295" max="12295" width="14.7109375" customWidth="1"/>
    <col min="12296" max="12296" width="10.7109375" customWidth="1"/>
    <col min="12297" max="12297" width="14.7109375" customWidth="1"/>
    <col min="12298" max="12298" width="18.85546875" customWidth="1"/>
    <col min="12545" max="12545" width="19.85546875" customWidth="1"/>
    <col min="12546" max="12546" width="10.7109375" customWidth="1"/>
    <col min="12547" max="12547" width="14.7109375" customWidth="1"/>
    <col min="12548" max="12548" width="10.7109375" customWidth="1"/>
    <col min="12549" max="12549" width="14.7109375" customWidth="1"/>
    <col min="12550" max="12550" width="10.7109375" customWidth="1"/>
    <col min="12551" max="12551" width="14.7109375" customWidth="1"/>
    <col min="12552" max="12552" width="10.7109375" customWidth="1"/>
    <col min="12553" max="12553" width="14.7109375" customWidth="1"/>
    <col min="12554" max="12554" width="18.85546875" customWidth="1"/>
    <col min="12801" max="12801" width="19.85546875" customWidth="1"/>
    <col min="12802" max="12802" width="10.7109375" customWidth="1"/>
    <col min="12803" max="12803" width="14.7109375" customWidth="1"/>
    <col min="12804" max="12804" width="10.7109375" customWidth="1"/>
    <col min="12805" max="12805" width="14.7109375" customWidth="1"/>
    <col min="12806" max="12806" width="10.7109375" customWidth="1"/>
    <col min="12807" max="12807" width="14.7109375" customWidth="1"/>
    <col min="12808" max="12808" width="10.7109375" customWidth="1"/>
    <col min="12809" max="12809" width="14.7109375" customWidth="1"/>
    <col min="12810" max="12810" width="18.85546875" customWidth="1"/>
    <col min="13057" max="13057" width="19.85546875" customWidth="1"/>
    <col min="13058" max="13058" width="10.7109375" customWidth="1"/>
    <col min="13059" max="13059" width="14.7109375" customWidth="1"/>
    <col min="13060" max="13060" width="10.7109375" customWidth="1"/>
    <col min="13061" max="13061" width="14.7109375" customWidth="1"/>
    <col min="13062" max="13062" width="10.7109375" customWidth="1"/>
    <col min="13063" max="13063" width="14.7109375" customWidth="1"/>
    <col min="13064" max="13064" width="10.7109375" customWidth="1"/>
    <col min="13065" max="13065" width="14.7109375" customWidth="1"/>
    <col min="13066" max="13066" width="18.85546875" customWidth="1"/>
    <col min="13313" max="13313" width="19.85546875" customWidth="1"/>
    <col min="13314" max="13314" width="10.7109375" customWidth="1"/>
    <col min="13315" max="13315" width="14.7109375" customWidth="1"/>
    <col min="13316" max="13316" width="10.7109375" customWidth="1"/>
    <col min="13317" max="13317" width="14.7109375" customWidth="1"/>
    <col min="13318" max="13318" width="10.7109375" customWidth="1"/>
    <col min="13319" max="13319" width="14.7109375" customWidth="1"/>
    <col min="13320" max="13320" width="10.7109375" customWidth="1"/>
    <col min="13321" max="13321" width="14.7109375" customWidth="1"/>
    <col min="13322" max="13322" width="18.85546875" customWidth="1"/>
    <col min="13569" max="13569" width="19.85546875" customWidth="1"/>
    <col min="13570" max="13570" width="10.7109375" customWidth="1"/>
    <col min="13571" max="13571" width="14.7109375" customWidth="1"/>
    <col min="13572" max="13572" width="10.7109375" customWidth="1"/>
    <col min="13573" max="13573" width="14.7109375" customWidth="1"/>
    <col min="13574" max="13574" width="10.7109375" customWidth="1"/>
    <col min="13575" max="13575" width="14.7109375" customWidth="1"/>
    <col min="13576" max="13576" width="10.7109375" customWidth="1"/>
    <col min="13577" max="13577" width="14.7109375" customWidth="1"/>
    <col min="13578" max="13578" width="18.85546875" customWidth="1"/>
    <col min="13825" max="13825" width="19.85546875" customWidth="1"/>
    <col min="13826" max="13826" width="10.7109375" customWidth="1"/>
    <col min="13827" max="13827" width="14.7109375" customWidth="1"/>
    <col min="13828" max="13828" width="10.7109375" customWidth="1"/>
    <col min="13829" max="13829" width="14.7109375" customWidth="1"/>
    <col min="13830" max="13830" width="10.7109375" customWidth="1"/>
    <col min="13831" max="13831" width="14.7109375" customWidth="1"/>
    <col min="13832" max="13832" width="10.7109375" customWidth="1"/>
    <col min="13833" max="13833" width="14.7109375" customWidth="1"/>
    <col min="13834" max="13834" width="18.85546875" customWidth="1"/>
    <col min="14081" max="14081" width="19.85546875" customWidth="1"/>
    <col min="14082" max="14082" width="10.7109375" customWidth="1"/>
    <col min="14083" max="14083" width="14.7109375" customWidth="1"/>
    <col min="14084" max="14084" width="10.7109375" customWidth="1"/>
    <col min="14085" max="14085" width="14.7109375" customWidth="1"/>
    <col min="14086" max="14086" width="10.7109375" customWidth="1"/>
    <col min="14087" max="14087" width="14.7109375" customWidth="1"/>
    <col min="14088" max="14088" width="10.7109375" customWidth="1"/>
    <col min="14089" max="14089" width="14.7109375" customWidth="1"/>
    <col min="14090" max="14090" width="18.85546875" customWidth="1"/>
    <col min="14337" max="14337" width="19.85546875" customWidth="1"/>
    <col min="14338" max="14338" width="10.7109375" customWidth="1"/>
    <col min="14339" max="14339" width="14.7109375" customWidth="1"/>
    <col min="14340" max="14340" width="10.7109375" customWidth="1"/>
    <col min="14341" max="14341" width="14.7109375" customWidth="1"/>
    <col min="14342" max="14342" width="10.7109375" customWidth="1"/>
    <col min="14343" max="14343" width="14.7109375" customWidth="1"/>
    <col min="14344" max="14344" width="10.7109375" customWidth="1"/>
    <col min="14345" max="14345" width="14.7109375" customWidth="1"/>
    <col min="14346" max="14346" width="18.85546875" customWidth="1"/>
    <col min="14593" max="14593" width="19.85546875" customWidth="1"/>
    <col min="14594" max="14594" width="10.7109375" customWidth="1"/>
    <col min="14595" max="14595" width="14.7109375" customWidth="1"/>
    <col min="14596" max="14596" width="10.7109375" customWidth="1"/>
    <col min="14597" max="14597" width="14.7109375" customWidth="1"/>
    <col min="14598" max="14598" width="10.7109375" customWidth="1"/>
    <col min="14599" max="14599" width="14.7109375" customWidth="1"/>
    <col min="14600" max="14600" width="10.7109375" customWidth="1"/>
    <col min="14601" max="14601" width="14.7109375" customWidth="1"/>
    <col min="14602" max="14602" width="18.85546875" customWidth="1"/>
    <col min="14849" max="14849" width="19.85546875" customWidth="1"/>
    <col min="14850" max="14850" width="10.7109375" customWidth="1"/>
    <col min="14851" max="14851" width="14.7109375" customWidth="1"/>
    <col min="14852" max="14852" width="10.7109375" customWidth="1"/>
    <col min="14853" max="14853" width="14.7109375" customWidth="1"/>
    <col min="14854" max="14854" width="10.7109375" customWidth="1"/>
    <col min="14855" max="14855" width="14.7109375" customWidth="1"/>
    <col min="14856" max="14856" width="10.7109375" customWidth="1"/>
    <col min="14857" max="14857" width="14.7109375" customWidth="1"/>
    <col min="14858" max="14858" width="18.85546875" customWidth="1"/>
    <col min="15105" max="15105" width="19.85546875" customWidth="1"/>
    <col min="15106" max="15106" width="10.7109375" customWidth="1"/>
    <col min="15107" max="15107" width="14.7109375" customWidth="1"/>
    <col min="15108" max="15108" width="10.7109375" customWidth="1"/>
    <col min="15109" max="15109" width="14.7109375" customWidth="1"/>
    <col min="15110" max="15110" width="10.7109375" customWidth="1"/>
    <col min="15111" max="15111" width="14.7109375" customWidth="1"/>
    <col min="15112" max="15112" width="10.7109375" customWidth="1"/>
    <col min="15113" max="15113" width="14.7109375" customWidth="1"/>
    <col min="15114" max="15114" width="18.85546875" customWidth="1"/>
    <col min="15361" max="15361" width="19.85546875" customWidth="1"/>
    <col min="15362" max="15362" width="10.7109375" customWidth="1"/>
    <col min="15363" max="15363" width="14.7109375" customWidth="1"/>
    <col min="15364" max="15364" width="10.7109375" customWidth="1"/>
    <col min="15365" max="15365" width="14.7109375" customWidth="1"/>
    <col min="15366" max="15366" width="10.7109375" customWidth="1"/>
    <col min="15367" max="15367" width="14.7109375" customWidth="1"/>
    <col min="15368" max="15368" width="10.7109375" customWidth="1"/>
    <col min="15369" max="15369" width="14.7109375" customWidth="1"/>
    <col min="15370" max="15370" width="18.85546875" customWidth="1"/>
    <col min="15617" max="15617" width="19.85546875" customWidth="1"/>
    <col min="15618" max="15618" width="10.7109375" customWidth="1"/>
    <col min="15619" max="15619" width="14.7109375" customWidth="1"/>
    <col min="15620" max="15620" width="10.7109375" customWidth="1"/>
    <col min="15621" max="15621" width="14.7109375" customWidth="1"/>
    <col min="15622" max="15622" width="10.7109375" customWidth="1"/>
    <col min="15623" max="15623" width="14.7109375" customWidth="1"/>
    <col min="15624" max="15624" width="10.7109375" customWidth="1"/>
    <col min="15625" max="15625" width="14.7109375" customWidth="1"/>
    <col min="15626" max="15626" width="18.85546875" customWidth="1"/>
    <col min="15873" max="15873" width="19.85546875" customWidth="1"/>
    <col min="15874" max="15874" width="10.7109375" customWidth="1"/>
    <col min="15875" max="15875" width="14.7109375" customWidth="1"/>
    <col min="15876" max="15876" width="10.7109375" customWidth="1"/>
    <col min="15877" max="15877" width="14.7109375" customWidth="1"/>
    <col min="15878" max="15878" width="10.7109375" customWidth="1"/>
    <col min="15879" max="15879" width="14.7109375" customWidth="1"/>
    <col min="15880" max="15880" width="10.7109375" customWidth="1"/>
    <col min="15881" max="15881" width="14.7109375" customWidth="1"/>
    <col min="15882" max="15882" width="18.85546875" customWidth="1"/>
    <col min="16129" max="16129" width="19.85546875" customWidth="1"/>
    <col min="16130" max="16130" width="10.7109375" customWidth="1"/>
    <col min="16131" max="16131" width="14.7109375" customWidth="1"/>
    <col min="16132" max="16132" width="10.7109375" customWidth="1"/>
    <col min="16133" max="16133" width="14.7109375" customWidth="1"/>
    <col min="16134" max="16134" width="10.7109375" customWidth="1"/>
    <col min="16135" max="16135" width="14.7109375" customWidth="1"/>
    <col min="16136" max="16136" width="10.7109375" customWidth="1"/>
    <col min="16137" max="16137" width="14.7109375" customWidth="1"/>
    <col min="16138" max="16138" width="18.85546875" customWidth="1"/>
  </cols>
  <sheetData>
    <row r="1" spans="1:10" ht="47.1" customHeight="1" x14ac:dyDescent="0.25">
      <c r="A1" s="225" t="s">
        <v>288</v>
      </c>
      <c r="B1" s="225"/>
      <c r="C1" s="225"/>
      <c r="D1" s="225"/>
      <c r="E1" s="225"/>
      <c r="F1" s="226"/>
      <c r="G1" s="226"/>
      <c r="H1" s="226"/>
      <c r="I1" s="226"/>
      <c r="J1" s="227"/>
    </row>
    <row r="2" spans="1:10" ht="21.75" customHeight="1" x14ac:dyDescent="0.25">
      <c r="A2" s="53"/>
      <c r="B2" s="53"/>
      <c r="C2" s="53"/>
      <c r="D2" s="53"/>
      <c r="E2" s="53"/>
      <c r="F2" s="210" t="s">
        <v>335</v>
      </c>
      <c r="G2" s="210"/>
      <c r="H2" s="210"/>
      <c r="I2" s="210"/>
      <c r="J2" s="270"/>
    </row>
    <row r="3" spans="1:10" ht="34.5" customHeight="1" x14ac:dyDescent="0.25">
      <c r="A3" s="229"/>
      <c r="B3" s="236" t="s">
        <v>342</v>
      </c>
      <c r="C3" s="237"/>
      <c r="D3" s="232" t="s">
        <v>343</v>
      </c>
      <c r="E3" s="232"/>
      <c r="F3" s="232" t="s">
        <v>344</v>
      </c>
      <c r="G3" s="232"/>
      <c r="H3" s="236" t="s">
        <v>345</v>
      </c>
      <c r="I3" s="237"/>
      <c r="J3" s="142"/>
    </row>
    <row r="4" spans="1:10" ht="48.75" customHeight="1" x14ac:dyDescent="0.25">
      <c r="A4" s="229"/>
      <c r="B4" s="54">
        <v>2018</v>
      </c>
      <c r="C4" s="55" t="s">
        <v>119</v>
      </c>
      <c r="D4" s="54">
        <v>2018</v>
      </c>
      <c r="E4" s="55" t="s">
        <v>119</v>
      </c>
      <c r="F4" s="54">
        <v>2018</v>
      </c>
      <c r="G4" s="55" t="s">
        <v>119</v>
      </c>
      <c r="H4" s="54">
        <v>2018</v>
      </c>
      <c r="I4" s="55" t="s">
        <v>119</v>
      </c>
      <c r="J4" s="143"/>
    </row>
    <row r="5" spans="1:10" ht="15.75" customHeight="1" x14ac:dyDescent="0.25">
      <c r="A5" s="56" t="s">
        <v>34</v>
      </c>
      <c r="B5" s="111">
        <v>71</v>
      </c>
      <c r="C5" s="144">
        <v>102.9</v>
      </c>
      <c r="D5" s="111">
        <v>0</v>
      </c>
      <c r="E5" s="144">
        <v>98.6</v>
      </c>
      <c r="F5" s="111">
        <v>0.1</v>
      </c>
      <c r="G5" s="146">
        <v>160.19999999999999</v>
      </c>
      <c r="H5" s="111">
        <v>0</v>
      </c>
      <c r="I5" s="144">
        <v>93.9</v>
      </c>
      <c r="J5" s="21" t="s">
        <v>35</v>
      </c>
    </row>
    <row r="6" spans="1:10" ht="15.75" customHeight="1" x14ac:dyDescent="0.25">
      <c r="A6" s="59" t="s">
        <v>36</v>
      </c>
      <c r="B6" s="63" t="s">
        <v>90</v>
      </c>
      <c r="C6" s="63" t="s">
        <v>90</v>
      </c>
      <c r="D6" s="156" t="s">
        <v>88</v>
      </c>
      <c r="E6" s="156" t="s">
        <v>88</v>
      </c>
      <c r="F6" s="156" t="s">
        <v>88</v>
      </c>
      <c r="G6" s="156" t="s">
        <v>88</v>
      </c>
      <c r="H6" s="156" t="s">
        <v>88</v>
      </c>
      <c r="I6" s="156" t="s">
        <v>88</v>
      </c>
      <c r="J6" s="25" t="s">
        <v>37</v>
      </c>
    </row>
    <row r="7" spans="1:10" ht="15.75" customHeight="1" x14ac:dyDescent="0.25">
      <c r="A7" s="59" t="s">
        <v>38</v>
      </c>
      <c r="B7" s="156" t="s">
        <v>88</v>
      </c>
      <c r="C7" s="156" t="s">
        <v>88</v>
      </c>
      <c r="D7" s="156" t="s">
        <v>88</v>
      </c>
      <c r="E7" s="156" t="s">
        <v>88</v>
      </c>
      <c r="F7" s="156" t="s">
        <v>88</v>
      </c>
      <c r="G7" s="156" t="s">
        <v>88</v>
      </c>
      <c r="H7" s="156" t="s">
        <v>88</v>
      </c>
      <c r="I7" s="156" t="s">
        <v>88</v>
      </c>
      <c r="J7" s="25" t="s">
        <v>39</v>
      </c>
    </row>
    <row r="8" spans="1:10" ht="15.75" customHeight="1" x14ac:dyDescent="0.25">
      <c r="A8" s="59" t="s">
        <v>40</v>
      </c>
      <c r="B8" s="61">
        <v>2</v>
      </c>
      <c r="C8" s="61">
        <v>301.8</v>
      </c>
      <c r="D8" s="63" t="s">
        <v>90</v>
      </c>
      <c r="E8" s="63" t="s">
        <v>90</v>
      </c>
      <c r="F8" s="156" t="s">
        <v>88</v>
      </c>
      <c r="G8" s="156" t="s">
        <v>88</v>
      </c>
      <c r="H8" s="63" t="s">
        <v>90</v>
      </c>
      <c r="I8" s="63" t="s">
        <v>90</v>
      </c>
      <c r="J8" s="25" t="s">
        <v>41</v>
      </c>
    </row>
    <row r="9" spans="1:10" ht="15.75" customHeight="1" x14ac:dyDescent="0.25">
      <c r="A9" s="59" t="s">
        <v>42</v>
      </c>
      <c r="B9" s="156" t="s">
        <v>88</v>
      </c>
      <c r="C9" s="156" t="s">
        <v>88</v>
      </c>
      <c r="D9" s="63" t="s">
        <v>90</v>
      </c>
      <c r="E9" s="63" t="s">
        <v>90</v>
      </c>
      <c r="F9" s="63" t="s">
        <v>90</v>
      </c>
      <c r="G9" s="63" t="s">
        <v>90</v>
      </c>
      <c r="H9" s="156" t="s">
        <v>88</v>
      </c>
      <c r="I9" s="156" t="s">
        <v>88</v>
      </c>
      <c r="J9" s="25" t="s">
        <v>43</v>
      </c>
    </row>
    <row r="10" spans="1:10" ht="15.75" customHeight="1" x14ac:dyDescent="0.25">
      <c r="A10" s="59" t="s">
        <v>44</v>
      </c>
      <c r="B10" s="63">
        <v>8</v>
      </c>
      <c r="C10" s="63">
        <v>124.3</v>
      </c>
      <c r="D10" s="156" t="s">
        <v>88</v>
      </c>
      <c r="E10" s="156" t="s">
        <v>88</v>
      </c>
      <c r="F10" s="156" t="s">
        <v>88</v>
      </c>
      <c r="G10" s="156" t="s">
        <v>88</v>
      </c>
      <c r="H10" s="156" t="s">
        <v>88</v>
      </c>
      <c r="I10" s="156" t="s">
        <v>88</v>
      </c>
      <c r="J10" s="25" t="s">
        <v>45</v>
      </c>
    </row>
    <row r="11" spans="1:10" ht="15.75" customHeight="1" x14ac:dyDescent="0.25">
      <c r="A11" s="59" t="s">
        <v>46</v>
      </c>
      <c r="B11" s="156" t="s">
        <v>88</v>
      </c>
      <c r="C11" s="156" t="s">
        <v>88</v>
      </c>
      <c r="D11" s="63" t="s">
        <v>90</v>
      </c>
      <c r="E11" s="63" t="s">
        <v>90</v>
      </c>
      <c r="F11" s="156" t="s">
        <v>88</v>
      </c>
      <c r="G11" s="156" t="s">
        <v>88</v>
      </c>
      <c r="H11" s="156" t="s">
        <v>88</v>
      </c>
      <c r="I11" s="156" t="s">
        <v>88</v>
      </c>
      <c r="J11" s="25" t="s">
        <v>47</v>
      </c>
    </row>
    <row r="12" spans="1:10" ht="15.75" customHeight="1" x14ac:dyDescent="0.25">
      <c r="A12" s="59" t="s">
        <v>48</v>
      </c>
      <c r="B12" s="63" t="s">
        <v>90</v>
      </c>
      <c r="C12" s="63" t="s">
        <v>90</v>
      </c>
      <c r="D12" s="156" t="s">
        <v>88</v>
      </c>
      <c r="E12" s="156" t="s">
        <v>88</v>
      </c>
      <c r="F12" s="156" t="s">
        <v>88</v>
      </c>
      <c r="G12" s="156" t="s">
        <v>88</v>
      </c>
      <c r="H12" s="63" t="s">
        <v>90</v>
      </c>
      <c r="I12" s="63" t="s">
        <v>90</v>
      </c>
      <c r="J12" s="25" t="s">
        <v>49</v>
      </c>
    </row>
    <row r="13" spans="1:10" ht="15.75" customHeight="1" x14ac:dyDescent="0.25">
      <c r="A13" s="59" t="s">
        <v>50</v>
      </c>
      <c r="B13" s="63" t="s">
        <v>90</v>
      </c>
      <c r="C13" s="63" t="s">
        <v>90</v>
      </c>
      <c r="D13" s="156" t="s">
        <v>88</v>
      </c>
      <c r="E13" s="156" t="s">
        <v>88</v>
      </c>
      <c r="F13" s="156" t="s">
        <v>88</v>
      </c>
      <c r="G13" s="156" t="s">
        <v>88</v>
      </c>
      <c r="H13" s="156" t="s">
        <v>88</v>
      </c>
      <c r="I13" s="156" t="s">
        <v>88</v>
      </c>
      <c r="J13" s="25" t="s">
        <v>51</v>
      </c>
    </row>
    <row r="14" spans="1:10" ht="15.75" customHeight="1" x14ac:dyDescent="0.25">
      <c r="A14" s="59" t="s">
        <v>52</v>
      </c>
      <c r="B14" s="61">
        <v>12.9</v>
      </c>
      <c r="C14" s="61">
        <v>97.3</v>
      </c>
      <c r="D14" s="63" t="s">
        <v>90</v>
      </c>
      <c r="E14" s="63" t="s">
        <v>90</v>
      </c>
      <c r="F14" s="63" t="s">
        <v>90</v>
      </c>
      <c r="G14" s="63" t="s">
        <v>90</v>
      </c>
      <c r="H14" s="156" t="s">
        <v>88</v>
      </c>
      <c r="I14" s="156" t="s">
        <v>88</v>
      </c>
      <c r="J14" s="25" t="s">
        <v>53</v>
      </c>
    </row>
    <row r="15" spans="1:10" ht="15.75" customHeight="1" x14ac:dyDescent="0.25">
      <c r="A15" s="59" t="s">
        <v>54</v>
      </c>
      <c r="B15" s="63" t="s">
        <v>90</v>
      </c>
      <c r="C15" s="63" t="s">
        <v>90</v>
      </c>
      <c r="D15" s="156" t="s">
        <v>88</v>
      </c>
      <c r="E15" s="156" t="s">
        <v>88</v>
      </c>
      <c r="F15" s="156" t="s">
        <v>88</v>
      </c>
      <c r="G15" s="156" t="s">
        <v>88</v>
      </c>
      <c r="H15" s="156" t="s">
        <v>88</v>
      </c>
      <c r="I15" s="156" t="s">
        <v>88</v>
      </c>
      <c r="J15" s="25" t="s">
        <v>55</v>
      </c>
    </row>
    <row r="16" spans="1:10" ht="15.75" customHeight="1" x14ac:dyDescent="0.25">
      <c r="A16" s="59" t="s">
        <v>56</v>
      </c>
      <c r="B16" s="156" t="s">
        <v>88</v>
      </c>
      <c r="C16" s="156" t="s">
        <v>88</v>
      </c>
      <c r="D16" s="156" t="s">
        <v>88</v>
      </c>
      <c r="E16" s="156" t="s">
        <v>88</v>
      </c>
      <c r="F16" s="156" t="s">
        <v>88</v>
      </c>
      <c r="G16" s="156" t="s">
        <v>88</v>
      </c>
      <c r="H16" s="156" t="s">
        <v>88</v>
      </c>
      <c r="I16" s="156" t="s">
        <v>88</v>
      </c>
      <c r="J16" s="25" t="s">
        <v>57</v>
      </c>
    </row>
    <row r="17" spans="1:10" ht="15.75" customHeight="1" x14ac:dyDescent="0.25">
      <c r="A17" s="59" t="s">
        <v>58</v>
      </c>
      <c r="B17" s="156" t="s">
        <v>88</v>
      </c>
      <c r="C17" s="156" t="s">
        <v>88</v>
      </c>
      <c r="D17" s="156" t="s">
        <v>88</v>
      </c>
      <c r="E17" s="156" t="s">
        <v>88</v>
      </c>
      <c r="F17" s="156" t="s">
        <v>88</v>
      </c>
      <c r="G17" s="156" t="s">
        <v>88</v>
      </c>
      <c r="H17" s="156" t="s">
        <v>88</v>
      </c>
      <c r="I17" s="156" t="s">
        <v>88</v>
      </c>
      <c r="J17" s="25" t="s">
        <v>59</v>
      </c>
    </row>
    <row r="18" spans="1:10" ht="15.75" customHeight="1" x14ac:dyDescent="0.25">
      <c r="A18" s="59" t="s">
        <v>60</v>
      </c>
      <c r="B18" s="63" t="s">
        <v>90</v>
      </c>
      <c r="C18" s="63" t="s">
        <v>90</v>
      </c>
      <c r="D18" s="156" t="s">
        <v>88</v>
      </c>
      <c r="E18" s="156" t="s">
        <v>88</v>
      </c>
      <c r="F18" s="156" t="s">
        <v>88</v>
      </c>
      <c r="G18" s="156" t="s">
        <v>88</v>
      </c>
      <c r="H18" s="156" t="s">
        <v>88</v>
      </c>
      <c r="I18" s="156" t="s">
        <v>88</v>
      </c>
      <c r="J18" s="25" t="s">
        <v>61</v>
      </c>
    </row>
    <row r="19" spans="1:10" ht="15.75" customHeight="1" x14ac:dyDescent="0.25">
      <c r="A19" s="59" t="s">
        <v>62</v>
      </c>
      <c r="B19" s="156" t="s">
        <v>88</v>
      </c>
      <c r="C19" s="156" t="s">
        <v>88</v>
      </c>
      <c r="D19" s="156" t="s">
        <v>88</v>
      </c>
      <c r="E19" s="156" t="s">
        <v>88</v>
      </c>
      <c r="F19" s="156" t="s">
        <v>88</v>
      </c>
      <c r="G19" s="156" t="s">
        <v>88</v>
      </c>
      <c r="H19" s="156" t="s">
        <v>88</v>
      </c>
      <c r="I19" s="156" t="s">
        <v>88</v>
      </c>
      <c r="J19" s="25" t="s">
        <v>63</v>
      </c>
    </row>
    <row r="20" spans="1:10" ht="15.75" customHeight="1" x14ac:dyDescent="0.25">
      <c r="A20" s="59" t="s">
        <v>64</v>
      </c>
      <c r="B20" s="61">
        <v>0.1</v>
      </c>
      <c r="C20" s="61">
        <v>83</v>
      </c>
      <c r="D20" s="156" t="s">
        <v>88</v>
      </c>
      <c r="E20" s="156" t="s">
        <v>88</v>
      </c>
      <c r="F20" s="156" t="s">
        <v>88</v>
      </c>
      <c r="G20" s="156" t="s">
        <v>88</v>
      </c>
      <c r="H20" s="156" t="s">
        <v>88</v>
      </c>
      <c r="I20" s="156" t="s">
        <v>88</v>
      </c>
      <c r="J20" s="25" t="s">
        <v>65</v>
      </c>
    </row>
    <row r="21" spans="1:10" ht="15.75" customHeight="1" x14ac:dyDescent="0.25">
      <c r="A21" s="59" t="s">
        <v>66</v>
      </c>
      <c r="B21" s="156" t="s">
        <v>88</v>
      </c>
      <c r="C21" s="156" t="s">
        <v>88</v>
      </c>
      <c r="D21" s="156" t="s">
        <v>88</v>
      </c>
      <c r="E21" s="156" t="s">
        <v>88</v>
      </c>
      <c r="F21" s="156" t="s">
        <v>88</v>
      </c>
      <c r="G21" s="156" t="s">
        <v>88</v>
      </c>
      <c r="H21" s="156" t="s">
        <v>88</v>
      </c>
      <c r="I21" s="156" t="s">
        <v>88</v>
      </c>
      <c r="J21" s="25" t="s">
        <v>67</v>
      </c>
    </row>
    <row r="22" spans="1:10" ht="15.75" customHeight="1" x14ac:dyDescent="0.25">
      <c r="A22" s="59" t="s">
        <v>68</v>
      </c>
      <c r="B22" s="63" t="s">
        <v>90</v>
      </c>
      <c r="C22" s="63" t="s">
        <v>90</v>
      </c>
      <c r="D22" s="156" t="s">
        <v>88</v>
      </c>
      <c r="E22" s="156" t="s">
        <v>88</v>
      </c>
      <c r="F22" s="156" t="s">
        <v>88</v>
      </c>
      <c r="G22" s="156" t="s">
        <v>88</v>
      </c>
      <c r="H22" s="156" t="s">
        <v>88</v>
      </c>
      <c r="I22" s="156" t="s">
        <v>88</v>
      </c>
      <c r="J22" s="25" t="s">
        <v>69</v>
      </c>
    </row>
    <row r="23" spans="1:10" ht="15.75" customHeight="1" x14ac:dyDescent="0.25">
      <c r="A23" s="65" t="s">
        <v>70</v>
      </c>
      <c r="B23" s="156" t="s">
        <v>88</v>
      </c>
      <c r="C23" s="156" t="s">
        <v>88</v>
      </c>
      <c r="D23" s="156" t="s">
        <v>88</v>
      </c>
      <c r="E23" s="156" t="s">
        <v>88</v>
      </c>
      <c r="F23" s="156" t="s">
        <v>88</v>
      </c>
      <c r="G23" s="156" t="s">
        <v>88</v>
      </c>
      <c r="H23" s="156" t="s">
        <v>88</v>
      </c>
      <c r="I23" s="156" t="s">
        <v>88</v>
      </c>
      <c r="J23" s="26" t="s">
        <v>71</v>
      </c>
    </row>
    <row r="24" spans="1:10" ht="15.75" customHeight="1" x14ac:dyDescent="0.25">
      <c r="A24" s="65" t="s">
        <v>72</v>
      </c>
      <c r="B24" s="63" t="s">
        <v>90</v>
      </c>
      <c r="C24" s="63" t="s">
        <v>90</v>
      </c>
      <c r="D24" s="63" t="s">
        <v>90</v>
      </c>
      <c r="E24" s="63" t="s">
        <v>90</v>
      </c>
      <c r="F24" s="156" t="s">
        <v>88</v>
      </c>
      <c r="G24" s="156" t="s">
        <v>88</v>
      </c>
      <c r="H24" s="156" t="s">
        <v>88</v>
      </c>
      <c r="I24" s="156" t="s">
        <v>88</v>
      </c>
      <c r="J24" s="26" t="s">
        <v>73</v>
      </c>
    </row>
    <row r="25" spans="1:10" ht="15.75" customHeight="1" x14ac:dyDescent="0.25">
      <c r="A25" s="65" t="s">
        <v>120</v>
      </c>
      <c r="B25" s="63" t="s">
        <v>90</v>
      </c>
      <c r="C25" s="63" t="s">
        <v>90</v>
      </c>
      <c r="D25" s="156" t="s">
        <v>88</v>
      </c>
      <c r="E25" s="156" t="s">
        <v>88</v>
      </c>
      <c r="F25" s="156" t="s">
        <v>88</v>
      </c>
      <c r="G25" s="156" t="s">
        <v>88</v>
      </c>
      <c r="H25" s="156" t="s">
        <v>88</v>
      </c>
      <c r="I25" s="156" t="s">
        <v>88</v>
      </c>
      <c r="J25" s="26" t="s">
        <v>75</v>
      </c>
    </row>
    <row r="26" spans="1:10" ht="15.75" customHeight="1" x14ac:dyDescent="0.25">
      <c r="A26" s="65" t="s">
        <v>76</v>
      </c>
      <c r="B26" s="63" t="s">
        <v>90</v>
      </c>
      <c r="C26" s="63" t="s">
        <v>90</v>
      </c>
      <c r="D26" s="156" t="s">
        <v>88</v>
      </c>
      <c r="E26" s="156" t="s">
        <v>88</v>
      </c>
      <c r="F26" s="156" t="s">
        <v>88</v>
      </c>
      <c r="G26" s="156" t="s">
        <v>88</v>
      </c>
      <c r="H26" s="156" t="s">
        <v>88</v>
      </c>
      <c r="I26" s="156" t="s">
        <v>88</v>
      </c>
      <c r="J26" s="26" t="s">
        <v>77</v>
      </c>
    </row>
    <row r="27" spans="1:10" ht="15.75" customHeight="1" x14ac:dyDescent="0.25">
      <c r="A27" s="65" t="s">
        <v>78</v>
      </c>
      <c r="B27" s="63" t="s">
        <v>90</v>
      </c>
      <c r="C27" s="63" t="s">
        <v>90</v>
      </c>
      <c r="D27" s="156" t="s">
        <v>88</v>
      </c>
      <c r="E27" s="156" t="s">
        <v>88</v>
      </c>
      <c r="F27" s="156" t="s">
        <v>88</v>
      </c>
      <c r="G27" s="156" t="s">
        <v>88</v>
      </c>
      <c r="H27" s="156" t="s">
        <v>88</v>
      </c>
      <c r="I27" s="156" t="s">
        <v>88</v>
      </c>
      <c r="J27" s="26" t="s">
        <v>79</v>
      </c>
    </row>
    <row r="28" spans="1:10" ht="15.75" customHeight="1" x14ac:dyDescent="0.25">
      <c r="A28" s="65" t="s">
        <v>80</v>
      </c>
      <c r="B28" s="156" t="s">
        <v>88</v>
      </c>
      <c r="C28" s="156" t="s">
        <v>88</v>
      </c>
      <c r="D28" s="156" t="s">
        <v>88</v>
      </c>
      <c r="E28" s="156" t="s">
        <v>88</v>
      </c>
      <c r="F28" s="156" t="s">
        <v>88</v>
      </c>
      <c r="G28" s="156" t="s">
        <v>88</v>
      </c>
      <c r="H28" s="156" t="s">
        <v>88</v>
      </c>
      <c r="I28" s="156" t="s">
        <v>88</v>
      </c>
      <c r="J28" s="26" t="s">
        <v>81</v>
      </c>
    </row>
    <row r="29" spans="1:10" ht="15.75" customHeight="1" x14ac:dyDescent="0.25">
      <c r="A29" s="66" t="s">
        <v>82</v>
      </c>
      <c r="B29" s="63" t="s">
        <v>90</v>
      </c>
      <c r="C29" s="63" t="s">
        <v>90</v>
      </c>
      <c r="D29" s="156" t="s">
        <v>88</v>
      </c>
      <c r="E29" s="156" t="s">
        <v>88</v>
      </c>
      <c r="F29" s="156" t="s">
        <v>88</v>
      </c>
      <c r="G29" s="156" t="s">
        <v>88</v>
      </c>
      <c r="H29" s="156" t="s">
        <v>88</v>
      </c>
      <c r="I29" s="156" t="s">
        <v>88</v>
      </c>
      <c r="J29" s="25" t="s">
        <v>83</v>
      </c>
    </row>
    <row r="30" spans="1:10" s="53" customFormat="1" ht="30" customHeight="1" x14ac:dyDescent="0.25">
      <c r="A30" s="180" t="s">
        <v>29</v>
      </c>
      <c r="B30" s="180"/>
      <c r="C30" s="180"/>
      <c r="D30" s="180"/>
      <c r="E30" s="180"/>
      <c r="F30" s="180"/>
      <c r="G30" s="180"/>
      <c r="H30" s="180"/>
      <c r="I30" s="180"/>
      <c r="J30" s="180"/>
    </row>
    <row r="31" spans="1:10" ht="33.75" customHeight="1" x14ac:dyDescent="0.25">
      <c r="A31" s="268" t="s">
        <v>91</v>
      </c>
      <c r="B31" s="268"/>
      <c r="C31" s="268"/>
      <c r="D31" s="268"/>
      <c r="E31" s="268"/>
      <c r="F31" s="269"/>
      <c r="G31" s="269"/>
      <c r="H31" s="269"/>
      <c r="I31" s="269"/>
      <c r="J31" s="269"/>
    </row>
  </sheetData>
  <mergeCells count="9">
    <mergeCell ref="A30:J30"/>
    <mergeCell ref="A31:J31"/>
    <mergeCell ref="A1:J1"/>
    <mergeCell ref="F2:J2"/>
    <mergeCell ref="A3:A4"/>
    <mergeCell ref="B3:C3"/>
    <mergeCell ref="D3:E3"/>
    <mergeCell ref="F3:G3"/>
    <mergeCell ref="H3:I3"/>
  </mergeCells>
  <conditionalFormatting sqref="I5">
    <cfRule type="cellIs" dxfId="63" priority="24" stopIfTrue="1" operator="greaterThanOrEqual">
      <formula>150</formula>
    </cfRule>
  </conditionalFormatting>
  <conditionalFormatting sqref="G5">
    <cfRule type="cellIs" dxfId="62" priority="23" stopIfTrue="1" operator="greaterThanOrEqual">
      <formula>150</formula>
    </cfRule>
  </conditionalFormatting>
  <conditionalFormatting sqref="C5 B8:C8 B14:C14 B20:C20">
    <cfRule type="cellIs" dxfId="61" priority="22" stopIfTrue="1" operator="greaterThanOrEqual">
      <formula>150</formula>
    </cfRule>
  </conditionalFormatting>
  <conditionalFormatting sqref="E5">
    <cfRule type="cellIs" dxfId="60" priority="21" stopIfTrue="1" operator="greaterThanOrEqual">
      <formula>150</formula>
    </cfRule>
  </conditionalFormatting>
  <conditionalFormatting sqref="B10:C10">
    <cfRule type="cellIs" dxfId="59" priority="20" stopIfTrue="1" operator="greaterThanOrEqual">
      <formula>150</formula>
    </cfRule>
  </conditionalFormatting>
  <conditionalFormatting sqref="B6">
    <cfRule type="cellIs" dxfId="58" priority="19" stopIfTrue="1" operator="greaterThanOrEqual">
      <formula>150</formula>
    </cfRule>
  </conditionalFormatting>
  <conditionalFormatting sqref="B13">
    <cfRule type="cellIs" dxfId="57" priority="18" stopIfTrue="1" operator="greaterThanOrEqual">
      <formula>150</formula>
    </cfRule>
  </conditionalFormatting>
  <conditionalFormatting sqref="B15:C15">
    <cfRule type="cellIs" dxfId="56" priority="17" stopIfTrue="1" operator="greaterThanOrEqual">
      <formula>150</formula>
    </cfRule>
  </conditionalFormatting>
  <conditionalFormatting sqref="B12:C12">
    <cfRule type="cellIs" dxfId="55" priority="16" stopIfTrue="1" operator="greaterThanOrEqual">
      <formula>150</formula>
    </cfRule>
  </conditionalFormatting>
  <conditionalFormatting sqref="B18:C18">
    <cfRule type="cellIs" dxfId="54" priority="15" stopIfTrue="1" operator="greaterThanOrEqual">
      <formula>150</formula>
    </cfRule>
  </conditionalFormatting>
  <conditionalFormatting sqref="B22:C22">
    <cfRule type="cellIs" dxfId="53" priority="14" stopIfTrue="1" operator="greaterThanOrEqual">
      <formula>150</formula>
    </cfRule>
  </conditionalFormatting>
  <conditionalFormatting sqref="B24:C27">
    <cfRule type="cellIs" dxfId="52" priority="13" stopIfTrue="1" operator="greaterThanOrEqual">
      <formula>150</formula>
    </cfRule>
  </conditionalFormatting>
  <conditionalFormatting sqref="B29:C29">
    <cfRule type="cellIs" dxfId="51" priority="12" stopIfTrue="1" operator="greaterThanOrEqual">
      <formula>150</formula>
    </cfRule>
  </conditionalFormatting>
  <conditionalFormatting sqref="D8:E9">
    <cfRule type="cellIs" dxfId="50" priority="11" stopIfTrue="1" operator="greaterThanOrEqual">
      <formula>150</formula>
    </cfRule>
  </conditionalFormatting>
  <conditionalFormatting sqref="D11:E11">
    <cfRule type="cellIs" dxfId="49" priority="10" stopIfTrue="1" operator="greaterThanOrEqual">
      <formula>150</formula>
    </cfRule>
  </conditionalFormatting>
  <conditionalFormatting sqref="D14:E14">
    <cfRule type="cellIs" dxfId="48" priority="9" stopIfTrue="1" operator="greaterThanOrEqual">
      <formula>150</formula>
    </cfRule>
  </conditionalFormatting>
  <conditionalFormatting sqref="D24:E24">
    <cfRule type="cellIs" dxfId="47" priority="8" stopIfTrue="1" operator="greaterThanOrEqual">
      <formula>150</formula>
    </cfRule>
  </conditionalFormatting>
  <conditionalFormatting sqref="F9">
    <cfRule type="cellIs" dxfId="46" priority="7" stopIfTrue="1" operator="greaterThanOrEqual">
      <formula>150</formula>
    </cfRule>
  </conditionalFormatting>
  <conditionalFormatting sqref="G9">
    <cfRule type="cellIs" dxfId="45" priority="6" stopIfTrue="1" operator="greaterThanOrEqual">
      <formula>150</formula>
    </cfRule>
  </conditionalFormatting>
  <conditionalFormatting sqref="F14:G14">
    <cfRule type="cellIs" dxfId="44" priority="5" stopIfTrue="1" operator="greaterThanOrEqual">
      <formula>150</formula>
    </cfRule>
  </conditionalFormatting>
  <conditionalFormatting sqref="C6">
    <cfRule type="cellIs" dxfId="43" priority="4" stopIfTrue="1" operator="greaterThanOrEqual">
      <formula>150</formula>
    </cfRule>
  </conditionalFormatting>
  <conditionalFormatting sqref="C13">
    <cfRule type="cellIs" dxfId="42" priority="3" stopIfTrue="1" operator="greaterThanOrEqual">
      <formula>150</formula>
    </cfRule>
  </conditionalFormatting>
  <conditionalFormatting sqref="H8:I8">
    <cfRule type="cellIs" dxfId="41" priority="2" stopIfTrue="1" operator="greaterThanOrEqual">
      <formula>150</formula>
    </cfRule>
  </conditionalFormatting>
  <conditionalFormatting sqref="H12:I12">
    <cfRule type="cellIs" dxfId="40" priority="1" stopIfTrue="1" operator="greaterThanOrEqual">
      <formula>150</formula>
    </cfRule>
  </conditionalFormatting>
  <printOptions horizontalCentered="1"/>
  <pageMargins left="0.78740157480314965" right="0.19685039370078741" top="0.19685039370078741" bottom="0.19685039370078741" header="0" footer="0"/>
  <pageSetup paperSize="9" scale="9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zoomScale="85" zoomScaleNormal="85" workbookViewId="0">
      <selection activeCell="S22" sqref="S22"/>
    </sheetView>
  </sheetViews>
  <sheetFormatPr defaultRowHeight="15.75" x14ac:dyDescent="0.25"/>
  <cols>
    <col min="1" max="1" width="22.85546875" style="53" customWidth="1"/>
    <col min="2" max="2" width="22.7109375" style="53" customWidth="1"/>
    <col min="3" max="3" width="24.42578125" style="53" customWidth="1"/>
    <col min="4" max="4" width="26.7109375" style="53" customWidth="1"/>
    <col min="5" max="5" width="27.42578125" style="53" customWidth="1"/>
    <col min="6" max="6" width="24" style="53" customWidth="1"/>
    <col min="7" max="256" width="9.140625" style="53"/>
    <col min="257" max="257" width="22.85546875" style="53" customWidth="1"/>
    <col min="258" max="258" width="22.7109375" style="53" customWidth="1"/>
    <col min="259" max="259" width="24.42578125" style="53" customWidth="1"/>
    <col min="260" max="260" width="26.7109375" style="53" customWidth="1"/>
    <col min="261" max="261" width="27.42578125" style="53" customWidth="1"/>
    <col min="262" max="262" width="24" style="53" customWidth="1"/>
    <col min="263" max="512" width="9.140625" style="53"/>
    <col min="513" max="513" width="22.85546875" style="53" customWidth="1"/>
    <col min="514" max="514" width="22.7109375" style="53" customWidth="1"/>
    <col min="515" max="515" width="24.42578125" style="53" customWidth="1"/>
    <col min="516" max="516" width="26.7109375" style="53" customWidth="1"/>
    <col min="517" max="517" width="27.42578125" style="53" customWidth="1"/>
    <col min="518" max="518" width="24" style="53" customWidth="1"/>
    <col min="519" max="768" width="9.140625" style="53"/>
    <col min="769" max="769" width="22.85546875" style="53" customWidth="1"/>
    <col min="770" max="770" width="22.7109375" style="53" customWidth="1"/>
    <col min="771" max="771" width="24.42578125" style="53" customWidth="1"/>
    <col min="772" max="772" width="26.7109375" style="53" customWidth="1"/>
    <col min="773" max="773" width="27.42578125" style="53" customWidth="1"/>
    <col min="774" max="774" width="24" style="53" customWidth="1"/>
    <col min="775" max="1024" width="9.140625" style="53"/>
    <col min="1025" max="1025" width="22.85546875" style="53" customWidth="1"/>
    <col min="1026" max="1026" width="22.7109375" style="53" customWidth="1"/>
    <col min="1027" max="1027" width="24.42578125" style="53" customWidth="1"/>
    <col min="1028" max="1028" width="26.7109375" style="53" customWidth="1"/>
    <col min="1029" max="1029" width="27.42578125" style="53" customWidth="1"/>
    <col min="1030" max="1030" width="24" style="53" customWidth="1"/>
    <col min="1031" max="1280" width="9.140625" style="53"/>
    <col min="1281" max="1281" width="22.85546875" style="53" customWidth="1"/>
    <col min="1282" max="1282" width="22.7109375" style="53" customWidth="1"/>
    <col min="1283" max="1283" width="24.42578125" style="53" customWidth="1"/>
    <col min="1284" max="1284" width="26.7109375" style="53" customWidth="1"/>
    <col min="1285" max="1285" width="27.42578125" style="53" customWidth="1"/>
    <col min="1286" max="1286" width="24" style="53" customWidth="1"/>
    <col min="1287" max="1536" width="9.140625" style="53"/>
    <col min="1537" max="1537" width="22.85546875" style="53" customWidth="1"/>
    <col min="1538" max="1538" width="22.7109375" style="53" customWidth="1"/>
    <col min="1539" max="1539" width="24.42578125" style="53" customWidth="1"/>
    <col min="1540" max="1540" width="26.7109375" style="53" customWidth="1"/>
    <col min="1541" max="1541" width="27.42578125" style="53" customWidth="1"/>
    <col min="1542" max="1542" width="24" style="53" customWidth="1"/>
    <col min="1543" max="1792" width="9.140625" style="53"/>
    <col min="1793" max="1793" width="22.85546875" style="53" customWidth="1"/>
    <col min="1794" max="1794" width="22.7109375" style="53" customWidth="1"/>
    <col min="1795" max="1795" width="24.42578125" style="53" customWidth="1"/>
    <col min="1796" max="1796" width="26.7109375" style="53" customWidth="1"/>
    <col min="1797" max="1797" width="27.42578125" style="53" customWidth="1"/>
    <col min="1798" max="1798" width="24" style="53" customWidth="1"/>
    <col min="1799" max="2048" width="9.140625" style="53"/>
    <col min="2049" max="2049" width="22.85546875" style="53" customWidth="1"/>
    <col min="2050" max="2050" width="22.7109375" style="53" customWidth="1"/>
    <col min="2051" max="2051" width="24.42578125" style="53" customWidth="1"/>
    <col min="2052" max="2052" width="26.7109375" style="53" customWidth="1"/>
    <col min="2053" max="2053" width="27.42578125" style="53" customWidth="1"/>
    <col min="2054" max="2054" width="24" style="53" customWidth="1"/>
    <col min="2055" max="2304" width="9.140625" style="53"/>
    <col min="2305" max="2305" width="22.85546875" style="53" customWidth="1"/>
    <col min="2306" max="2306" width="22.7109375" style="53" customWidth="1"/>
    <col min="2307" max="2307" width="24.42578125" style="53" customWidth="1"/>
    <col min="2308" max="2308" width="26.7109375" style="53" customWidth="1"/>
    <col min="2309" max="2309" width="27.42578125" style="53" customWidth="1"/>
    <col min="2310" max="2310" width="24" style="53" customWidth="1"/>
    <col min="2311" max="2560" width="9.140625" style="53"/>
    <col min="2561" max="2561" width="22.85546875" style="53" customWidth="1"/>
    <col min="2562" max="2562" width="22.7109375" style="53" customWidth="1"/>
    <col min="2563" max="2563" width="24.42578125" style="53" customWidth="1"/>
    <col min="2564" max="2564" width="26.7109375" style="53" customWidth="1"/>
    <col min="2565" max="2565" width="27.42578125" style="53" customWidth="1"/>
    <col min="2566" max="2566" width="24" style="53" customWidth="1"/>
    <col min="2567" max="2816" width="9.140625" style="53"/>
    <col min="2817" max="2817" width="22.85546875" style="53" customWidth="1"/>
    <col min="2818" max="2818" width="22.7109375" style="53" customWidth="1"/>
    <col min="2819" max="2819" width="24.42578125" style="53" customWidth="1"/>
    <col min="2820" max="2820" width="26.7109375" style="53" customWidth="1"/>
    <col min="2821" max="2821" width="27.42578125" style="53" customWidth="1"/>
    <col min="2822" max="2822" width="24" style="53" customWidth="1"/>
    <col min="2823" max="3072" width="9.140625" style="53"/>
    <col min="3073" max="3073" width="22.85546875" style="53" customWidth="1"/>
    <col min="3074" max="3074" width="22.7109375" style="53" customWidth="1"/>
    <col min="3075" max="3075" width="24.42578125" style="53" customWidth="1"/>
    <col min="3076" max="3076" width="26.7109375" style="53" customWidth="1"/>
    <col min="3077" max="3077" width="27.42578125" style="53" customWidth="1"/>
    <col min="3078" max="3078" width="24" style="53" customWidth="1"/>
    <col min="3079" max="3328" width="9.140625" style="53"/>
    <col min="3329" max="3329" width="22.85546875" style="53" customWidth="1"/>
    <col min="3330" max="3330" width="22.7109375" style="53" customWidth="1"/>
    <col min="3331" max="3331" width="24.42578125" style="53" customWidth="1"/>
    <col min="3332" max="3332" width="26.7109375" style="53" customWidth="1"/>
    <col min="3333" max="3333" width="27.42578125" style="53" customWidth="1"/>
    <col min="3334" max="3334" width="24" style="53" customWidth="1"/>
    <col min="3335" max="3584" width="9.140625" style="53"/>
    <col min="3585" max="3585" width="22.85546875" style="53" customWidth="1"/>
    <col min="3586" max="3586" width="22.7109375" style="53" customWidth="1"/>
    <col min="3587" max="3587" width="24.42578125" style="53" customWidth="1"/>
    <col min="3588" max="3588" width="26.7109375" style="53" customWidth="1"/>
    <col min="3589" max="3589" width="27.42578125" style="53" customWidth="1"/>
    <col min="3590" max="3590" width="24" style="53" customWidth="1"/>
    <col min="3591" max="3840" width="9.140625" style="53"/>
    <col min="3841" max="3841" width="22.85546875" style="53" customWidth="1"/>
    <col min="3842" max="3842" width="22.7109375" style="53" customWidth="1"/>
    <col min="3843" max="3843" width="24.42578125" style="53" customWidth="1"/>
    <col min="3844" max="3844" width="26.7109375" style="53" customWidth="1"/>
    <col min="3845" max="3845" width="27.42578125" style="53" customWidth="1"/>
    <col min="3846" max="3846" width="24" style="53" customWidth="1"/>
    <col min="3847" max="4096" width="9.140625" style="53"/>
    <col min="4097" max="4097" width="22.85546875" style="53" customWidth="1"/>
    <col min="4098" max="4098" width="22.7109375" style="53" customWidth="1"/>
    <col min="4099" max="4099" width="24.42578125" style="53" customWidth="1"/>
    <col min="4100" max="4100" width="26.7109375" style="53" customWidth="1"/>
    <col min="4101" max="4101" width="27.42578125" style="53" customWidth="1"/>
    <col min="4102" max="4102" width="24" style="53" customWidth="1"/>
    <col min="4103" max="4352" width="9.140625" style="53"/>
    <col min="4353" max="4353" width="22.85546875" style="53" customWidth="1"/>
    <col min="4354" max="4354" width="22.7109375" style="53" customWidth="1"/>
    <col min="4355" max="4355" width="24.42578125" style="53" customWidth="1"/>
    <col min="4356" max="4356" width="26.7109375" style="53" customWidth="1"/>
    <col min="4357" max="4357" width="27.42578125" style="53" customWidth="1"/>
    <col min="4358" max="4358" width="24" style="53" customWidth="1"/>
    <col min="4359" max="4608" width="9.140625" style="53"/>
    <col min="4609" max="4609" width="22.85546875" style="53" customWidth="1"/>
    <col min="4610" max="4610" width="22.7109375" style="53" customWidth="1"/>
    <col min="4611" max="4611" width="24.42578125" style="53" customWidth="1"/>
    <col min="4612" max="4612" width="26.7109375" style="53" customWidth="1"/>
    <col min="4613" max="4613" width="27.42578125" style="53" customWidth="1"/>
    <col min="4614" max="4614" width="24" style="53" customWidth="1"/>
    <col min="4615" max="4864" width="9.140625" style="53"/>
    <col min="4865" max="4865" width="22.85546875" style="53" customWidth="1"/>
    <col min="4866" max="4866" width="22.7109375" style="53" customWidth="1"/>
    <col min="4867" max="4867" width="24.42578125" style="53" customWidth="1"/>
    <col min="4868" max="4868" width="26.7109375" style="53" customWidth="1"/>
    <col min="4869" max="4869" width="27.42578125" style="53" customWidth="1"/>
    <col min="4870" max="4870" width="24" style="53" customWidth="1"/>
    <col min="4871" max="5120" width="9.140625" style="53"/>
    <col min="5121" max="5121" width="22.85546875" style="53" customWidth="1"/>
    <col min="5122" max="5122" width="22.7109375" style="53" customWidth="1"/>
    <col min="5123" max="5123" width="24.42578125" style="53" customWidth="1"/>
    <col min="5124" max="5124" width="26.7109375" style="53" customWidth="1"/>
    <col min="5125" max="5125" width="27.42578125" style="53" customWidth="1"/>
    <col min="5126" max="5126" width="24" style="53" customWidth="1"/>
    <col min="5127" max="5376" width="9.140625" style="53"/>
    <col min="5377" max="5377" width="22.85546875" style="53" customWidth="1"/>
    <col min="5378" max="5378" width="22.7109375" style="53" customWidth="1"/>
    <col min="5379" max="5379" width="24.42578125" style="53" customWidth="1"/>
    <col min="5380" max="5380" width="26.7109375" style="53" customWidth="1"/>
    <col min="5381" max="5381" width="27.42578125" style="53" customWidth="1"/>
    <col min="5382" max="5382" width="24" style="53" customWidth="1"/>
    <col min="5383" max="5632" width="9.140625" style="53"/>
    <col min="5633" max="5633" width="22.85546875" style="53" customWidth="1"/>
    <col min="5634" max="5634" width="22.7109375" style="53" customWidth="1"/>
    <col min="5635" max="5635" width="24.42578125" style="53" customWidth="1"/>
    <col min="5636" max="5636" width="26.7109375" style="53" customWidth="1"/>
    <col min="5637" max="5637" width="27.42578125" style="53" customWidth="1"/>
    <col min="5638" max="5638" width="24" style="53" customWidth="1"/>
    <col min="5639" max="5888" width="9.140625" style="53"/>
    <col min="5889" max="5889" width="22.85546875" style="53" customWidth="1"/>
    <col min="5890" max="5890" width="22.7109375" style="53" customWidth="1"/>
    <col min="5891" max="5891" width="24.42578125" style="53" customWidth="1"/>
    <col min="5892" max="5892" width="26.7109375" style="53" customWidth="1"/>
    <col min="5893" max="5893" width="27.42578125" style="53" customWidth="1"/>
    <col min="5894" max="5894" width="24" style="53" customWidth="1"/>
    <col min="5895" max="6144" width="9.140625" style="53"/>
    <col min="6145" max="6145" width="22.85546875" style="53" customWidth="1"/>
    <col min="6146" max="6146" width="22.7109375" style="53" customWidth="1"/>
    <col min="6147" max="6147" width="24.42578125" style="53" customWidth="1"/>
    <col min="6148" max="6148" width="26.7109375" style="53" customWidth="1"/>
    <col min="6149" max="6149" width="27.42578125" style="53" customWidth="1"/>
    <col min="6150" max="6150" width="24" style="53" customWidth="1"/>
    <col min="6151" max="6400" width="9.140625" style="53"/>
    <col min="6401" max="6401" width="22.85546875" style="53" customWidth="1"/>
    <col min="6402" max="6402" width="22.7109375" style="53" customWidth="1"/>
    <col min="6403" max="6403" width="24.42578125" style="53" customWidth="1"/>
    <col min="6404" max="6404" width="26.7109375" style="53" customWidth="1"/>
    <col min="6405" max="6405" width="27.42578125" style="53" customWidth="1"/>
    <col min="6406" max="6406" width="24" style="53" customWidth="1"/>
    <col min="6407" max="6656" width="9.140625" style="53"/>
    <col min="6657" max="6657" width="22.85546875" style="53" customWidth="1"/>
    <col min="6658" max="6658" width="22.7109375" style="53" customWidth="1"/>
    <col min="6659" max="6659" width="24.42578125" style="53" customWidth="1"/>
    <col min="6660" max="6660" width="26.7109375" style="53" customWidth="1"/>
    <col min="6661" max="6661" width="27.42578125" style="53" customWidth="1"/>
    <col min="6662" max="6662" width="24" style="53" customWidth="1"/>
    <col min="6663" max="6912" width="9.140625" style="53"/>
    <col min="6913" max="6913" width="22.85546875" style="53" customWidth="1"/>
    <col min="6914" max="6914" width="22.7109375" style="53" customWidth="1"/>
    <col min="6915" max="6915" width="24.42578125" style="53" customWidth="1"/>
    <col min="6916" max="6916" width="26.7109375" style="53" customWidth="1"/>
    <col min="6917" max="6917" width="27.42578125" style="53" customWidth="1"/>
    <col min="6918" max="6918" width="24" style="53" customWidth="1"/>
    <col min="6919" max="7168" width="9.140625" style="53"/>
    <col min="7169" max="7169" width="22.85546875" style="53" customWidth="1"/>
    <col min="7170" max="7170" width="22.7109375" style="53" customWidth="1"/>
    <col min="7171" max="7171" width="24.42578125" style="53" customWidth="1"/>
    <col min="7172" max="7172" width="26.7109375" style="53" customWidth="1"/>
    <col min="7173" max="7173" width="27.42578125" style="53" customWidth="1"/>
    <col min="7174" max="7174" width="24" style="53" customWidth="1"/>
    <col min="7175" max="7424" width="9.140625" style="53"/>
    <col min="7425" max="7425" width="22.85546875" style="53" customWidth="1"/>
    <col min="7426" max="7426" width="22.7109375" style="53" customWidth="1"/>
    <col min="7427" max="7427" width="24.42578125" style="53" customWidth="1"/>
    <col min="7428" max="7428" width="26.7109375" style="53" customWidth="1"/>
    <col min="7429" max="7429" width="27.42578125" style="53" customWidth="1"/>
    <col min="7430" max="7430" width="24" style="53" customWidth="1"/>
    <col min="7431" max="7680" width="9.140625" style="53"/>
    <col min="7681" max="7681" width="22.85546875" style="53" customWidth="1"/>
    <col min="7682" max="7682" width="22.7109375" style="53" customWidth="1"/>
    <col min="7683" max="7683" width="24.42578125" style="53" customWidth="1"/>
    <col min="7684" max="7684" width="26.7109375" style="53" customWidth="1"/>
    <col min="7685" max="7685" width="27.42578125" style="53" customWidth="1"/>
    <col min="7686" max="7686" width="24" style="53" customWidth="1"/>
    <col min="7687" max="7936" width="9.140625" style="53"/>
    <col min="7937" max="7937" width="22.85546875" style="53" customWidth="1"/>
    <col min="7938" max="7938" width="22.7109375" style="53" customWidth="1"/>
    <col min="7939" max="7939" width="24.42578125" style="53" customWidth="1"/>
    <col min="7940" max="7940" width="26.7109375" style="53" customWidth="1"/>
    <col min="7941" max="7941" width="27.42578125" style="53" customWidth="1"/>
    <col min="7942" max="7942" width="24" style="53" customWidth="1"/>
    <col min="7943" max="8192" width="9.140625" style="53"/>
    <col min="8193" max="8193" width="22.85546875" style="53" customWidth="1"/>
    <col min="8194" max="8194" width="22.7109375" style="53" customWidth="1"/>
    <col min="8195" max="8195" width="24.42578125" style="53" customWidth="1"/>
    <col min="8196" max="8196" width="26.7109375" style="53" customWidth="1"/>
    <col min="8197" max="8197" width="27.42578125" style="53" customWidth="1"/>
    <col min="8198" max="8198" width="24" style="53" customWidth="1"/>
    <col min="8199" max="8448" width="9.140625" style="53"/>
    <col min="8449" max="8449" width="22.85546875" style="53" customWidth="1"/>
    <col min="8450" max="8450" width="22.7109375" style="53" customWidth="1"/>
    <col min="8451" max="8451" width="24.42578125" style="53" customWidth="1"/>
    <col min="8452" max="8452" width="26.7109375" style="53" customWidth="1"/>
    <col min="8453" max="8453" width="27.42578125" style="53" customWidth="1"/>
    <col min="8454" max="8454" width="24" style="53" customWidth="1"/>
    <col min="8455" max="8704" width="9.140625" style="53"/>
    <col min="8705" max="8705" width="22.85546875" style="53" customWidth="1"/>
    <col min="8706" max="8706" width="22.7109375" style="53" customWidth="1"/>
    <col min="8707" max="8707" width="24.42578125" style="53" customWidth="1"/>
    <col min="8708" max="8708" width="26.7109375" style="53" customWidth="1"/>
    <col min="8709" max="8709" width="27.42578125" style="53" customWidth="1"/>
    <col min="8710" max="8710" width="24" style="53" customWidth="1"/>
    <col min="8711" max="8960" width="9.140625" style="53"/>
    <col min="8961" max="8961" width="22.85546875" style="53" customWidth="1"/>
    <col min="8962" max="8962" width="22.7109375" style="53" customWidth="1"/>
    <col min="8963" max="8963" width="24.42578125" style="53" customWidth="1"/>
    <col min="8964" max="8964" width="26.7109375" style="53" customWidth="1"/>
    <col min="8965" max="8965" width="27.42578125" style="53" customWidth="1"/>
    <col min="8966" max="8966" width="24" style="53" customWidth="1"/>
    <col min="8967" max="9216" width="9.140625" style="53"/>
    <col min="9217" max="9217" width="22.85546875" style="53" customWidth="1"/>
    <col min="9218" max="9218" width="22.7109375" style="53" customWidth="1"/>
    <col min="9219" max="9219" width="24.42578125" style="53" customWidth="1"/>
    <col min="9220" max="9220" width="26.7109375" style="53" customWidth="1"/>
    <col min="9221" max="9221" width="27.42578125" style="53" customWidth="1"/>
    <col min="9222" max="9222" width="24" style="53" customWidth="1"/>
    <col min="9223" max="9472" width="9.140625" style="53"/>
    <col min="9473" max="9473" width="22.85546875" style="53" customWidth="1"/>
    <col min="9474" max="9474" width="22.7109375" style="53" customWidth="1"/>
    <col min="9475" max="9475" width="24.42578125" style="53" customWidth="1"/>
    <col min="9476" max="9476" width="26.7109375" style="53" customWidth="1"/>
    <col min="9477" max="9477" width="27.42578125" style="53" customWidth="1"/>
    <col min="9478" max="9478" width="24" style="53" customWidth="1"/>
    <col min="9479" max="9728" width="9.140625" style="53"/>
    <col min="9729" max="9729" width="22.85546875" style="53" customWidth="1"/>
    <col min="9730" max="9730" width="22.7109375" style="53" customWidth="1"/>
    <col min="9731" max="9731" width="24.42578125" style="53" customWidth="1"/>
    <col min="9732" max="9732" width="26.7109375" style="53" customWidth="1"/>
    <col min="9733" max="9733" width="27.42578125" style="53" customWidth="1"/>
    <col min="9734" max="9734" width="24" style="53" customWidth="1"/>
    <col min="9735" max="9984" width="9.140625" style="53"/>
    <col min="9985" max="9985" width="22.85546875" style="53" customWidth="1"/>
    <col min="9986" max="9986" width="22.7109375" style="53" customWidth="1"/>
    <col min="9987" max="9987" width="24.42578125" style="53" customWidth="1"/>
    <col min="9988" max="9988" width="26.7109375" style="53" customWidth="1"/>
    <col min="9989" max="9989" width="27.42578125" style="53" customWidth="1"/>
    <col min="9990" max="9990" width="24" style="53" customWidth="1"/>
    <col min="9991" max="10240" width="9.140625" style="53"/>
    <col min="10241" max="10241" width="22.85546875" style="53" customWidth="1"/>
    <col min="10242" max="10242" width="22.7109375" style="53" customWidth="1"/>
    <col min="10243" max="10243" width="24.42578125" style="53" customWidth="1"/>
    <col min="10244" max="10244" width="26.7109375" style="53" customWidth="1"/>
    <col min="10245" max="10245" width="27.42578125" style="53" customWidth="1"/>
    <col min="10246" max="10246" width="24" style="53" customWidth="1"/>
    <col min="10247" max="10496" width="9.140625" style="53"/>
    <col min="10497" max="10497" width="22.85546875" style="53" customWidth="1"/>
    <col min="10498" max="10498" width="22.7109375" style="53" customWidth="1"/>
    <col min="10499" max="10499" width="24.42578125" style="53" customWidth="1"/>
    <col min="10500" max="10500" width="26.7109375" style="53" customWidth="1"/>
    <col min="10501" max="10501" width="27.42578125" style="53" customWidth="1"/>
    <col min="10502" max="10502" width="24" style="53" customWidth="1"/>
    <col min="10503" max="10752" width="9.140625" style="53"/>
    <col min="10753" max="10753" width="22.85546875" style="53" customWidth="1"/>
    <col min="10754" max="10754" width="22.7109375" style="53" customWidth="1"/>
    <col min="10755" max="10755" width="24.42578125" style="53" customWidth="1"/>
    <col min="10756" max="10756" width="26.7109375" style="53" customWidth="1"/>
    <col min="10757" max="10757" width="27.42578125" style="53" customWidth="1"/>
    <col min="10758" max="10758" width="24" style="53" customWidth="1"/>
    <col min="10759" max="11008" width="9.140625" style="53"/>
    <col min="11009" max="11009" width="22.85546875" style="53" customWidth="1"/>
    <col min="11010" max="11010" width="22.7109375" style="53" customWidth="1"/>
    <col min="11011" max="11011" width="24.42578125" style="53" customWidth="1"/>
    <col min="11012" max="11012" width="26.7109375" style="53" customWidth="1"/>
    <col min="11013" max="11013" width="27.42578125" style="53" customWidth="1"/>
    <col min="11014" max="11014" width="24" style="53" customWidth="1"/>
    <col min="11015" max="11264" width="9.140625" style="53"/>
    <col min="11265" max="11265" width="22.85546875" style="53" customWidth="1"/>
    <col min="11266" max="11266" width="22.7109375" style="53" customWidth="1"/>
    <col min="11267" max="11267" width="24.42578125" style="53" customWidth="1"/>
    <col min="11268" max="11268" width="26.7109375" style="53" customWidth="1"/>
    <col min="11269" max="11269" width="27.42578125" style="53" customWidth="1"/>
    <col min="11270" max="11270" width="24" style="53" customWidth="1"/>
    <col min="11271" max="11520" width="9.140625" style="53"/>
    <col min="11521" max="11521" width="22.85546875" style="53" customWidth="1"/>
    <col min="11522" max="11522" width="22.7109375" style="53" customWidth="1"/>
    <col min="11523" max="11523" width="24.42578125" style="53" customWidth="1"/>
    <col min="11524" max="11524" width="26.7109375" style="53" customWidth="1"/>
    <col min="11525" max="11525" width="27.42578125" style="53" customWidth="1"/>
    <col min="11526" max="11526" width="24" style="53" customWidth="1"/>
    <col min="11527" max="11776" width="9.140625" style="53"/>
    <col min="11777" max="11777" width="22.85546875" style="53" customWidth="1"/>
    <col min="11778" max="11778" width="22.7109375" style="53" customWidth="1"/>
    <col min="11779" max="11779" width="24.42578125" style="53" customWidth="1"/>
    <col min="11780" max="11780" width="26.7109375" style="53" customWidth="1"/>
    <col min="11781" max="11781" width="27.42578125" style="53" customWidth="1"/>
    <col min="11782" max="11782" width="24" style="53" customWidth="1"/>
    <col min="11783" max="12032" width="9.140625" style="53"/>
    <col min="12033" max="12033" width="22.85546875" style="53" customWidth="1"/>
    <col min="12034" max="12034" width="22.7109375" style="53" customWidth="1"/>
    <col min="12035" max="12035" width="24.42578125" style="53" customWidth="1"/>
    <col min="12036" max="12036" width="26.7109375" style="53" customWidth="1"/>
    <col min="12037" max="12037" width="27.42578125" style="53" customWidth="1"/>
    <col min="12038" max="12038" width="24" style="53" customWidth="1"/>
    <col min="12039" max="12288" width="9.140625" style="53"/>
    <col min="12289" max="12289" width="22.85546875" style="53" customWidth="1"/>
    <col min="12290" max="12290" width="22.7109375" style="53" customWidth="1"/>
    <col min="12291" max="12291" width="24.42578125" style="53" customWidth="1"/>
    <col min="12292" max="12292" width="26.7109375" style="53" customWidth="1"/>
    <col min="12293" max="12293" width="27.42578125" style="53" customWidth="1"/>
    <col min="12294" max="12294" width="24" style="53" customWidth="1"/>
    <col min="12295" max="12544" width="9.140625" style="53"/>
    <col min="12545" max="12545" width="22.85546875" style="53" customWidth="1"/>
    <col min="12546" max="12546" width="22.7109375" style="53" customWidth="1"/>
    <col min="12547" max="12547" width="24.42578125" style="53" customWidth="1"/>
    <col min="12548" max="12548" width="26.7109375" style="53" customWidth="1"/>
    <col min="12549" max="12549" width="27.42578125" style="53" customWidth="1"/>
    <col min="12550" max="12550" width="24" style="53" customWidth="1"/>
    <col min="12551" max="12800" width="9.140625" style="53"/>
    <col min="12801" max="12801" width="22.85546875" style="53" customWidth="1"/>
    <col min="12802" max="12802" width="22.7109375" style="53" customWidth="1"/>
    <col min="12803" max="12803" width="24.42578125" style="53" customWidth="1"/>
    <col min="12804" max="12804" width="26.7109375" style="53" customWidth="1"/>
    <col min="12805" max="12805" width="27.42578125" style="53" customWidth="1"/>
    <col min="12806" max="12806" width="24" style="53" customWidth="1"/>
    <col min="12807" max="13056" width="9.140625" style="53"/>
    <col min="13057" max="13057" width="22.85546875" style="53" customWidth="1"/>
    <col min="13058" max="13058" width="22.7109375" style="53" customWidth="1"/>
    <col min="13059" max="13059" width="24.42578125" style="53" customWidth="1"/>
    <col min="13060" max="13060" width="26.7109375" style="53" customWidth="1"/>
    <col min="13061" max="13061" width="27.42578125" style="53" customWidth="1"/>
    <col min="13062" max="13062" width="24" style="53" customWidth="1"/>
    <col min="13063" max="13312" width="9.140625" style="53"/>
    <col min="13313" max="13313" width="22.85546875" style="53" customWidth="1"/>
    <col min="13314" max="13314" width="22.7109375" style="53" customWidth="1"/>
    <col min="13315" max="13315" width="24.42578125" style="53" customWidth="1"/>
    <col min="13316" max="13316" width="26.7109375" style="53" customWidth="1"/>
    <col min="13317" max="13317" width="27.42578125" style="53" customWidth="1"/>
    <col min="13318" max="13318" width="24" style="53" customWidth="1"/>
    <col min="13319" max="13568" width="9.140625" style="53"/>
    <col min="13569" max="13569" width="22.85546875" style="53" customWidth="1"/>
    <col min="13570" max="13570" width="22.7109375" style="53" customWidth="1"/>
    <col min="13571" max="13571" width="24.42578125" style="53" customWidth="1"/>
    <col min="13572" max="13572" width="26.7109375" style="53" customWidth="1"/>
    <col min="13573" max="13573" width="27.42578125" style="53" customWidth="1"/>
    <col min="13574" max="13574" width="24" style="53" customWidth="1"/>
    <col min="13575" max="13824" width="9.140625" style="53"/>
    <col min="13825" max="13825" width="22.85546875" style="53" customWidth="1"/>
    <col min="13826" max="13826" width="22.7109375" style="53" customWidth="1"/>
    <col min="13827" max="13827" width="24.42578125" style="53" customWidth="1"/>
    <col min="13828" max="13828" width="26.7109375" style="53" customWidth="1"/>
    <col min="13829" max="13829" width="27.42578125" style="53" customWidth="1"/>
    <col min="13830" max="13830" width="24" style="53" customWidth="1"/>
    <col min="13831" max="14080" width="9.140625" style="53"/>
    <col min="14081" max="14081" width="22.85546875" style="53" customWidth="1"/>
    <col min="14082" max="14082" width="22.7109375" style="53" customWidth="1"/>
    <col min="14083" max="14083" width="24.42578125" style="53" customWidth="1"/>
    <col min="14084" max="14084" width="26.7109375" style="53" customWidth="1"/>
    <col min="14085" max="14085" width="27.42578125" style="53" customWidth="1"/>
    <col min="14086" max="14086" width="24" style="53" customWidth="1"/>
    <col min="14087" max="14336" width="9.140625" style="53"/>
    <col min="14337" max="14337" width="22.85546875" style="53" customWidth="1"/>
    <col min="14338" max="14338" width="22.7109375" style="53" customWidth="1"/>
    <col min="14339" max="14339" width="24.42578125" style="53" customWidth="1"/>
    <col min="14340" max="14340" width="26.7109375" style="53" customWidth="1"/>
    <col min="14341" max="14341" width="27.42578125" style="53" customWidth="1"/>
    <col min="14342" max="14342" width="24" style="53" customWidth="1"/>
    <col min="14343" max="14592" width="9.140625" style="53"/>
    <col min="14593" max="14593" width="22.85546875" style="53" customWidth="1"/>
    <col min="14594" max="14594" width="22.7109375" style="53" customWidth="1"/>
    <col min="14595" max="14595" width="24.42578125" style="53" customWidth="1"/>
    <col min="14596" max="14596" width="26.7109375" style="53" customWidth="1"/>
    <col min="14597" max="14597" width="27.42578125" style="53" customWidth="1"/>
    <col min="14598" max="14598" width="24" style="53" customWidth="1"/>
    <col min="14599" max="14848" width="9.140625" style="53"/>
    <col min="14849" max="14849" width="22.85546875" style="53" customWidth="1"/>
    <col min="14850" max="14850" width="22.7109375" style="53" customWidth="1"/>
    <col min="14851" max="14851" width="24.42578125" style="53" customWidth="1"/>
    <col min="14852" max="14852" width="26.7109375" style="53" customWidth="1"/>
    <col min="14853" max="14853" width="27.42578125" style="53" customWidth="1"/>
    <col min="14854" max="14854" width="24" style="53" customWidth="1"/>
    <col min="14855" max="15104" width="9.140625" style="53"/>
    <col min="15105" max="15105" width="22.85546875" style="53" customWidth="1"/>
    <col min="15106" max="15106" width="22.7109375" style="53" customWidth="1"/>
    <col min="15107" max="15107" width="24.42578125" style="53" customWidth="1"/>
    <col min="15108" max="15108" width="26.7109375" style="53" customWidth="1"/>
    <col min="15109" max="15109" width="27.42578125" style="53" customWidth="1"/>
    <col min="15110" max="15110" width="24" style="53" customWidth="1"/>
    <col min="15111" max="15360" width="9.140625" style="53"/>
    <col min="15361" max="15361" width="22.85546875" style="53" customWidth="1"/>
    <col min="15362" max="15362" width="22.7109375" style="53" customWidth="1"/>
    <col min="15363" max="15363" width="24.42578125" style="53" customWidth="1"/>
    <col min="15364" max="15364" width="26.7109375" style="53" customWidth="1"/>
    <col min="15365" max="15365" width="27.42578125" style="53" customWidth="1"/>
    <col min="15366" max="15366" width="24" style="53" customWidth="1"/>
    <col min="15367" max="15616" width="9.140625" style="53"/>
    <col min="15617" max="15617" width="22.85546875" style="53" customWidth="1"/>
    <col min="15618" max="15618" width="22.7109375" style="53" customWidth="1"/>
    <col min="15619" max="15619" width="24.42578125" style="53" customWidth="1"/>
    <col min="15620" max="15620" width="26.7109375" style="53" customWidth="1"/>
    <col min="15621" max="15621" width="27.42578125" style="53" customWidth="1"/>
    <col min="15622" max="15622" width="24" style="53" customWidth="1"/>
    <col min="15623" max="15872" width="9.140625" style="53"/>
    <col min="15873" max="15873" width="22.85546875" style="53" customWidth="1"/>
    <col min="15874" max="15874" width="22.7109375" style="53" customWidth="1"/>
    <col min="15875" max="15875" width="24.42578125" style="53" customWidth="1"/>
    <col min="15876" max="15876" width="26.7109375" style="53" customWidth="1"/>
    <col min="15877" max="15877" width="27.42578125" style="53" customWidth="1"/>
    <col min="15878" max="15878" width="24" style="53" customWidth="1"/>
    <col min="15879" max="16128" width="9.140625" style="53"/>
    <col min="16129" max="16129" width="22.85546875" style="53" customWidth="1"/>
    <col min="16130" max="16130" width="22.7109375" style="53" customWidth="1"/>
    <col min="16131" max="16131" width="24.42578125" style="53" customWidth="1"/>
    <col min="16132" max="16132" width="26.7109375" style="53" customWidth="1"/>
    <col min="16133" max="16133" width="27.42578125" style="53" customWidth="1"/>
    <col min="16134" max="16134" width="24" style="53" customWidth="1"/>
    <col min="16135" max="16384" width="9.140625" style="53"/>
  </cols>
  <sheetData>
    <row r="1" spans="1:6" ht="44.25" customHeight="1" x14ac:dyDescent="0.3">
      <c r="A1" s="271" t="s">
        <v>346</v>
      </c>
      <c r="B1" s="271"/>
      <c r="C1" s="271"/>
      <c r="D1" s="271"/>
      <c r="E1" s="272"/>
      <c r="F1" s="272"/>
    </row>
    <row r="3" spans="1:6" ht="43.5" customHeight="1" thickBot="1" x14ac:dyDescent="0.3">
      <c r="A3" s="273"/>
      <c r="B3" s="232" t="s">
        <v>347</v>
      </c>
      <c r="C3" s="232"/>
      <c r="D3" s="232" t="s">
        <v>348</v>
      </c>
      <c r="E3" s="232"/>
      <c r="F3" s="275"/>
    </row>
    <row r="4" spans="1:6" ht="42.75" customHeight="1" x14ac:dyDescent="0.25">
      <c r="A4" s="274"/>
      <c r="B4" s="54">
        <v>2018</v>
      </c>
      <c r="C4" s="55" t="s">
        <v>119</v>
      </c>
      <c r="D4" s="54">
        <v>2018</v>
      </c>
      <c r="E4" s="55" t="s">
        <v>119</v>
      </c>
      <c r="F4" s="188"/>
    </row>
    <row r="5" spans="1:6" ht="15.2" customHeight="1" x14ac:dyDescent="0.25">
      <c r="A5" s="56" t="s">
        <v>34</v>
      </c>
      <c r="B5" s="111">
        <v>750.49999999999989</v>
      </c>
      <c r="C5" s="58">
        <v>102.6</v>
      </c>
      <c r="D5" s="111">
        <v>604.6</v>
      </c>
      <c r="E5" s="58">
        <v>104.5</v>
      </c>
      <c r="F5" s="21" t="s">
        <v>35</v>
      </c>
    </row>
    <row r="6" spans="1:6" ht="15.2" customHeight="1" x14ac:dyDescent="0.25">
      <c r="A6" s="59" t="s">
        <v>36</v>
      </c>
      <c r="B6" s="61">
        <v>210.5</v>
      </c>
      <c r="C6" s="61">
        <v>110.2</v>
      </c>
      <c r="D6" s="61">
        <v>179.1</v>
      </c>
      <c r="E6" s="61">
        <v>111</v>
      </c>
      <c r="F6" s="25" t="s">
        <v>37</v>
      </c>
    </row>
    <row r="7" spans="1:6" ht="15.2" customHeight="1" x14ac:dyDescent="0.25">
      <c r="A7" s="59" t="s">
        <v>38</v>
      </c>
      <c r="B7" s="61">
        <v>33.4</v>
      </c>
      <c r="C7" s="61">
        <v>109.1</v>
      </c>
      <c r="D7" s="61">
        <v>28</v>
      </c>
      <c r="E7" s="61">
        <v>116.8</v>
      </c>
      <c r="F7" s="25" t="s">
        <v>39</v>
      </c>
    </row>
    <row r="8" spans="1:6" ht="15.2" customHeight="1" x14ac:dyDescent="0.25">
      <c r="A8" s="59" t="s">
        <v>40</v>
      </c>
      <c r="B8" s="61">
        <v>134.4</v>
      </c>
      <c r="C8" s="61">
        <v>101.2</v>
      </c>
      <c r="D8" s="61">
        <v>108.6</v>
      </c>
      <c r="E8" s="61">
        <v>102.2</v>
      </c>
      <c r="F8" s="25" t="s">
        <v>41</v>
      </c>
    </row>
    <row r="9" spans="1:6" ht="15.2" customHeight="1" x14ac:dyDescent="0.25">
      <c r="A9" s="59" t="s">
        <v>42</v>
      </c>
      <c r="B9" s="61">
        <v>2.1</v>
      </c>
      <c r="C9" s="61">
        <v>90.2</v>
      </c>
      <c r="D9" s="61">
        <v>1.6</v>
      </c>
      <c r="E9" s="61">
        <v>87.8</v>
      </c>
      <c r="F9" s="25" t="s">
        <v>43</v>
      </c>
    </row>
    <row r="10" spans="1:6" ht="15.2" customHeight="1" x14ac:dyDescent="0.25">
      <c r="A10" s="59" t="s">
        <v>44</v>
      </c>
      <c r="B10" s="63" t="s">
        <v>90</v>
      </c>
      <c r="C10" s="63" t="s">
        <v>90</v>
      </c>
      <c r="D10" s="63" t="s">
        <v>90</v>
      </c>
      <c r="E10" s="63" t="s">
        <v>90</v>
      </c>
      <c r="F10" s="25" t="s">
        <v>45</v>
      </c>
    </row>
    <row r="11" spans="1:6" ht="15.2" customHeight="1" x14ac:dyDescent="0.25">
      <c r="A11" s="59" t="s">
        <v>46</v>
      </c>
      <c r="B11" s="61">
        <v>0.2</v>
      </c>
      <c r="C11" s="61">
        <v>58.9</v>
      </c>
      <c r="D11" s="61">
        <v>0.1</v>
      </c>
      <c r="E11" s="61">
        <v>82.5</v>
      </c>
      <c r="F11" s="25" t="s">
        <v>47</v>
      </c>
    </row>
    <row r="12" spans="1:6" ht="15.2" customHeight="1" x14ac:dyDescent="0.25">
      <c r="A12" s="59" t="s">
        <v>48</v>
      </c>
      <c r="B12" s="61">
        <v>7.9</v>
      </c>
      <c r="C12" s="61">
        <v>90.4</v>
      </c>
      <c r="D12" s="61">
        <v>5.0999999999999996</v>
      </c>
      <c r="E12" s="61">
        <v>92.1</v>
      </c>
      <c r="F12" s="25" t="s">
        <v>49</v>
      </c>
    </row>
    <row r="13" spans="1:6" ht="15.2" customHeight="1" x14ac:dyDescent="0.25">
      <c r="A13" s="59" t="s">
        <v>50</v>
      </c>
      <c r="B13" s="63" t="s">
        <v>90</v>
      </c>
      <c r="C13" s="63" t="s">
        <v>90</v>
      </c>
      <c r="D13" s="63" t="s">
        <v>90</v>
      </c>
      <c r="E13" s="63" t="s">
        <v>90</v>
      </c>
      <c r="F13" s="25" t="s">
        <v>51</v>
      </c>
    </row>
    <row r="14" spans="1:6" ht="15.2" customHeight="1" x14ac:dyDescent="0.25">
      <c r="A14" s="59" t="s">
        <v>52</v>
      </c>
      <c r="B14" s="61">
        <v>129.30000000000001</v>
      </c>
      <c r="C14" s="61">
        <v>105.3</v>
      </c>
      <c r="D14" s="61">
        <v>93.2</v>
      </c>
      <c r="E14" s="61">
        <v>108.4</v>
      </c>
      <c r="F14" s="25" t="s">
        <v>53</v>
      </c>
    </row>
    <row r="15" spans="1:6" ht="15.2" customHeight="1" x14ac:dyDescent="0.25">
      <c r="A15" s="59" t="s">
        <v>54</v>
      </c>
      <c r="B15" s="61">
        <v>0.3</v>
      </c>
      <c r="C15" s="61">
        <v>65.599999999999994</v>
      </c>
      <c r="D15" s="61">
        <v>0.2</v>
      </c>
      <c r="E15" s="61">
        <v>70.2</v>
      </c>
      <c r="F15" s="25" t="s">
        <v>55</v>
      </c>
    </row>
    <row r="16" spans="1:6" ht="15.2" customHeight="1" x14ac:dyDescent="0.25">
      <c r="A16" s="59" t="s">
        <v>56</v>
      </c>
      <c r="B16" s="156" t="s">
        <v>88</v>
      </c>
      <c r="C16" s="156" t="s">
        <v>88</v>
      </c>
      <c r="D16" s="156" t="s">
        <v>88</v>
      </c>
      <c r="E16" s="156" t="s">
        <v>88</v>
      </c>
      <c r="F16" s="25" t="s">
        <v>57</v>
      </c>
    </row>
    <row r="17" spans="1:6" ht="15.2" customHeight="1" x14ac:dyDescent="0.25">
      <c r="A17" s="59" t="s">
        <v>58</v>
      </c>
      <c r="B17" s="61">
        <v>6.1</v>
      </c>
      <c r="C17" s="61">
        <v>156.6</v>
      </c>
      <c r="D17" s="61">
        <v>4.7</v>
      </c>
      <c r="E17" s="61">
        <v>166.6</v>
      </c>
      <c r="F17" s="25" t="s">
        <v>59</v>
      </c>
    </row>
    <row r="18" spans="1:6" ht="15.2" customHeight="1" x14ac:dyDescent="0.25">
      <c r="A18" s="59" t="s">
        <v>60</v>
      </c>
      <c r="B18" s="61">
        <v>3.5</v>
      </c>
      <c r="C18" s="61">
        <v>104.2</v>
      </c>
      <c r="D18" s="61">
        <v>2.5</v>
      </c>
      <c r="E18" s="61">
        <v>110.3</v>
      </c>
      <c r="F18" s="25" t="s">
        <v>61</v>
      </c>
    </row>
    <row r="19" spans="1:6" ht="15.2" customHeight="1" x14ac:dyDescent="0.25">
      <c r="A19" s="59" t="s">
        <v>62</v>
      </c>
      <c r="B19" s="61">
        <v>0.3</v>
      </c>
      <c r="C19" s="61">
        <v>112.1</v>
      </c>
      <c r="D19" s="61">
        <v>0.2</v>
      </c>
      <c r="E19" s="61">
        <v>107.1</v>
      </c>
      <c r="F19" s="25" t="s">
        <v>63</v>
      </c>
    </row>
    <row r="20" spans="1:6" ht="15.2" customHeight="1" x14ac:dyDescent="0.25">
      <c r="A20" s="59" t="s">
        <v>64</v>
      </c>
      <c r="B20" s="61">
        <v>20</v>
      </c>
      <c r="C20" s="61">
        <v>101.5</v>
      </c>
      <c r="D20" s="61">
        <v>14.9</v>
      </c>
      <c r="E20" s="61">
        <v>99</v>
      </c>
      <c r="F20" s="25" t="s">
        <v>65</v>
      </c>
    </row>
    <row r="21" spans="1:6" ht="15.2" customHeight="1" x14ac:dyDescent="0.25">
      <c r="A21" s="59" t="s">
        <v>66</v>
      </c>
      <c r="B21" s="63" t="s">
        <v>90</v>
      </c>
      <c r="C21" s="63" t="s">
        <v>90</v>
      </c>
      <c r="D21" s="63" t="s">
        <v>90</v>
      </c>
      <c r="E21" s="63" t="s">
        <v>90</v>
      </c>
      <c r="F21" s="25" t="s">
        <v>67</v>
      </c>
    </row>
    <row r="22" spans="1:6" ht="15.2" customHeight="1" x14ac:dyDescent="0.25">
      <c r="A22" s="59" t="s">
        <v>68</v>
      </c>
      <c r="B22" s="61">
        <v>1.6</v>
      </c>
      <c r="C22" s="61">
        <v>85.4</v>
      </c>
      <c r="D22" s="61">
        <v>1.1000000000000001</v>
      </c>
      <c r="E22" s="61">
        <v>86.1</v>
      </c>
      <c r="F22" s="25" t="s">
        <v>69</v>
      </c>
    </row>
    <row r="23" spans="1:6" ht="15.2" customHeight="1" x14ac:dyDescent="0.25">
      <c r="A23" s="65" t="s">
        <v>70</v>
      </c>
      <c r="B23" s="63" t="s">
        <v>90</v>
      </c>
      <c r="C23" s="63" t="s">
        <v>90</v>
      </c>
      <c r="D23" s="63" t="s">
        <v>90</v>
      </c>
      <c r="E23" s="63" t="s">
        <v>90</v>
      </c>
      <c r="F23" s="26" t="s">
        <v>71</v>
      </c>
    </row>
    <row r="24" spans="1:6" ht="15.2" customHeight="1" x14ac:dyDescent="0.25">
      <c r="A24" s="65" t="s">
        <v>72</v>
      </c>
      <c r="B24" s="61">
        <v>13.9</v>
      </c>
      <c r="C24" s="61">
        <v>84.5</v>
      </c>
      <c r="D24" s="61">
        <v>9.1</v>
      </c>
      <c r="E24" s="61">
        <v>75.5</v>
      </c>
      <c r="F24" s="26" t="s">
        <v>73</v>
      </c>
    </row>
    <row r="25" spans="1:6" ht="15.2" customHeight="1" x14ac:dyDescent="0.25">
      <c r="A25" s="65" t="s">
        <v>120</v>
      </c>
      <c r="B25" s="61">
        <v>0.4</v>
      </c>
      <c r="C25" s="61">
        <v>82.7</v>
      </c>
      <c r="D25" s="61">
        <v>0.3</v>
      </c>
      <c r="E25" s="61">
        <v>88.4</v>
      </c>
      <c r="F25" s="26" t="s">
        <v>75</v>
      </c>
    </row>
    <row r="26" spans="1:6" ht="15.2" customHeight="1" x14ac:dyDescent="0.25">
      <c r="A26" s="65" t="s">
        <v>76</v>
      </c>
      <c r="B26" s="61">
        <v>0.3</v>
      </c>
      <c r="C26" s="61">
        <v>61.7</v>
      </c>
      <c r="D26" s="61">
        <v>0.2</v>
      </c>
      <c r="E26" s="61">
        <v>63.2</v>
      </c>
      <c r="F26" s="26" t="s">
        <v>77</v>
      </c>
    </row>
    <row r="27" spans="1:6" ht="15.2" customHeight="1" x14ac:dyDescent="0.25">
      <c r="A27" s="65" t="s">
        <v>78</v>
      </c>
      <c r="B27" s="61">
        <v>185.1</v>
      </c>
      <c r="C27" s="61">
        <v>95.2</v>
      </c>
      <c r="D27" s="61">
        <v>154.80000000000001</v>
      </c>
      <c r="E27" s="61">
        <v>98.1</v>
      </c>
      <c r="F27" s="26" t="s">
        <v>79</v>
      </c>
    </row>
    <row r="28" spans="1:6" ht="15.2" customHeight="1" x14ac:dyDescent="0.25">
      <c r="A28" s="65" t="s">
        <v>80</v>
      </c>
      <c r="B28" s="63" t="s">
        <v>90</v>
      </c>
      <c r="C28" s="63" t="s">
        <v>90</v>
      </c>
      <c r="D28" s="63" t="s">
        <v>90</v>
      </c>
      <c r="E28" s="63" t="s">
        <v>90</v>
      </c>
      <c r="F28" s="26" t="s">
        <v>81</v>
      </c>
    </row>
    <row r="29" spans="1:6" ht="15" customHeight="1" x14ac:dyDescent="0.25">
      <c r="A29" s="66" t="s">
        <v>82</v>
      </c>
      <c r="B29" s="61">
        <v>0</v>
      </c>
      <c r="C29" s="61">
        <v>69.400000000000006</v>
      </c>
      <c r="D29" s="61">
        <v>0</v>
      </c>
      <c r="E29" s="61">
        <v>68.900000000000006</v>
      </c>
      <c r="F29" s="25" t="s">
        <v>83</v>
      </c>
    </row>
    <row r="30" spans="1:6" ht="27.75" customHeight="1" x14ac:dyDescent="0.25">
      <c r="A30" s="180" t="s">
        <v>29</v>
      </c>
      <c r="B30" s="180"/>
      <c r="C30" s="180"/>
      <c r="D30" s="180"/>
      <c r="E30" s="180"/>
      <c r="F30" s="180"/>
    </row>
    <row r="31" spans="1:6" ht="30.75" customHeight="1" x14ac:dyDescent="0.25">
      <c r="A31" s="268" t="s">
        <v>91</v>
      </c>
      <c r="B31" s="268"/>
      <c r="C31" s="268"/>
      <c r="D31" s="268"/>
      <c r="E31" s="268"/>
      <c r="F31" s="268"/>
    </row>
  </sheetData>
  <mergeCells count="7">
    <mergeCell ref="A31:F31"/>
    <mergeCell ref="A1:F1"/>
    <mergeCell ref="A3:A4"/>
    <mergeCell ref="B3:C3"/>
    <mergeCell ref="D3:E3"/>
    <mergeCell ref="F3:F4"/>
    <mergeCell ref="A30:F30"/>
  </mergeCells>
  <conditionalFormatting sqref="B27:E27">
    <cfRule type="cellIs" dxfId="39" priority="7" stopIfTrue="1" operator="greaterThanOrEqual">
      <formula>150</formula>
    </cfRule>
  </conditionalFormatting>
  <conditionalFormatting sqref="B14:E14">
    <cfRule type="cellIs" dxfId="38" priority="8" stopIfTrue="1" operator="greaterThanOrEqual">
      <formula>150</formula>
    </cfRule>
  </conditionalFormatting>
  <conditionalFormatting sqref="B29:E29">
    <cfRule type="cellIs" dxfId="37" priority="6" stopIfTrue="1" operator="greaterThanOrEqual">
      <formula>150</formula>
    </cfRule>
  </conditionalFormatting>
  <conditionalFormatting sqref="B10:E10">
    <cfRule type="cellIs" dxfId="36" priority="5" stopIfTrue="1" operator="greaterThanOrEqual">
      <formula>150</formula>
    </cfRule>
  </conditionalFormatting>
  <conditionalFormatting sqref="B13:E13">
    <cfRule type="cellIs" dxfId="35" priority="4" stopIfTrue="1" operator="greaterThanOrEqual">
      <formula>150</formula>
    </cfRule>
  </conditionalFormatting>
  <conditionalFormatting sqref="B21:E21">
    <cfRule type="cellIs" dxfId="34" priority="3" stopIfTrue="1" operator="greaterThanOrEqual">
      <formula>150</formula>
    </cfRule>
  </conditionalFormatting>
  <conditionalFormatting sqref="B23:E23">
    <cfRule type="cellIs" dxfId="33" priority="2" stopIfTrue="1" operator="greaterThanOrEqual">
      <formula>150</formula>
    </cfRule>
  </conditionalFormatting>
  <conditionalFormatting sqref="B28:E28">
    <cfRule type="cellIs" dxfId="32" priority="1" stopIfTrue="1" operator="greaterThanOrEqual">
      <formula>150</formula>
    </cfRule>
  </conditionalFormatting>
  <printOptions horizontalCentered="1"/>
  <pageMargins left="0.78740157480314965" right="0.19685039370078741" top="0.19685039370078741" bottom="0.19685039370078741" header="0" footer="0"/>
  <pageSetup paperSize="9" scale="92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="90" zoomScaleNormal="90" workbookViewId="0">
      <selection activeCell="S22" sqref="S22"/>
    </sheetView>
  </sheetViews>
  <sheetFormatPr defaultRowHeight="15.75" x14ac:dyDescent="0.25"/>
  <cols>
    <col min="1" max="1" width="26.42578125" style="53" customWidth="1"/>
    <col min="2" max="2" width="20.42578125" style="53" customWidth="1"/>
    <col min="3" max="3" width="20.5703125" style="53" customWidth="1"/>
    <col min="4" max="4" width="21.7109375" style="53" customWidth="1"/>
    <col min="5" max="5" width="23.140625" style="53" customWidth="1"/>
    <col min="6" max="6" width="28.42578125" style="53" customWidth="1"/>
    <col min="7" max="256" width="9.140625" style="53"/>
    <col min="257" max="257" width="26.42578125" style="53" customWidth="1"/>
    <col min="258" max="258" width="20.42578125" style="53" customWidth="1"/>
    <col min="259" max="259" width="20.5703125" style="53" customWidth="1"/>
    <col min="260" max="260" width="21.7109375" style="53" customWidth="1"/>
    <col min="261" max="261" width="23.140625" style="53" customWidth="1"/>
    <col min="262" max="262" width="28.42578125" style="53" customWidth="1"/>
    <col min="263" max="512" width="9.140625" style="53"/>
    <col min="513" max="513" width="26.42578125" style="53" customWidth="1"/>
    <col min="514" max="514" width="20.42578125" style="53" customWidth="1"/>
    <col min="515" max="515" width="20.5703125" style="53" customWidth="1"/>
    <col min="516" max="516" width="21.7109375" style="53" customWidth="1"/>
    <col min="517" max="517" width="23.140625" style="53" customWidth="1"/>
    <col min="518" max="518" width="28.42578125" style="53" customWidth="1"/>
    <col min="519" max="768" width="9.140625" style="53"/>
    <col min="769" max="769" width="26.42578125" style="53" customWidth="1"/>
    <col min="770" max="770" width="20.42578125" style="53" customWidth="1"/>
    <col min="771" max="771" width="20.5703125" style="53" customWidth="1"/>
    <col min="772" max="772" width="21.7109375" style="53" customWidth="1"/>
    <col min="773" max="773" width="23.140625" style="53" customWidth="1"/>
    <col min="774" max="774" width="28.42578125" style="53" customWidth="1"/>
    <col min="775" max="1024" width="9.140625" style="53"/>
    <col min="1025" max="1025" width="26.42578125" style="53" customWidth="1"/>
    <col min="1026" max="1026" width="20.42578125" style="53" customWidth="1"/>
    <col min="1027" max="1027" width="20.5703125" style="53" customWidth="1"/>
    <col min="1028" max="1028" width="21.7109375" style="53" customWidth="1"/>
    <col min="1029" max="1029" width="23.140625" style="53" customWidth="1"/>
    <col min="1030" max="1030" width="28.42578125" style="53" customWidth="1"/>
    <col min="1031" max="1280" width="9.140625" style="53"/>
    <col min="1281" max="1281" width="26.42578125" style="53" customWidth="1"/>
    <col min="1282" max="1282" width="20.42578125" style="53" customWidth="1"/>
    <col min="1283" max="1283" width="20.5703125" style="53" customWidth="1"/>
    <col min="1284" max="1284" width="21.7109375" style="53" customWidth="1"/>
    <col min="1285" max="1285" width="23.140625" style="53" customWidth="1"/>
    <col min="1286" max="1286" width="28.42578125" style="53" customWidth="1"/>
    <col min="1287" max="1536" width="9.140625" style="53"/>
    <col min="1537" max="1537" width="26.42578125" style="53" customWidth="1"/>
    <col min="1538" max="1538" width="20.42578125" style="53" customWidth="1"/>
    <col min="1539" max="1539" width="20.5703125" style="53" customWidth="1"/>
    <col min="1540" max="1540" width="21.7109375" style="53" customWidth="1"/>
    <col min="1541" max="1541" width="23.140625" style="53" customWidth="1"/>
    <col min="1542" max="1542" width="28.42578125" style="53" customWidth="1"/>
    <col min="1543" max="1792" width="9.140625" style="53"/>
    <col min="1793" max="1793" width="26.42578125" style="53" customWidth="1"/>
    <col min="1794" max="1794" width="20.42578125" style="53" customWidth="1"/>
    <col min="1795" max="1795" width="20.5703125" style="53" customWidth="1"/>
    <col min="1796" max="1796" width="21.7109375" style="53" customWidth="1"/>
    <col min="1797" max="1797" width="23.140625" style="53" customWidth="1"/>
    <col min="1798" max="1798" width="28.42578125" style="53" customWidth="1"/>
    <col min="1799" max="2048" width="9.140625" style="53"/>
    <col min="2049" max="2049" width="26.42578125" style="53" customWidth="1"/>
    <col min="2050" max="2050" width="20.42578125" style="53" customWidth="1"/>
    <col min="2051" max="2051" width="20.5703125" style="53" customWidth="1"/>
    <col min="2052" max="2052" width="21.7109375" style="53" customWidth="1"/>
    <col min="2053" max="2053" width="23.140625" style="53" customWidth="1"/>
    <col min="2054" max="2054" width="28.42578125" style="53" customWidth="1"/>
    <col min="2055" max="2304" width="9.140625" style="53"/>
    <col min="2305" max="2305" width="26.42578125" style="53" customWidth="1"/>
    <col min="2306" max="2306" width="20.42578125" style="53" customWidth="1"/>
    <col min="2307" max="2307" width="20.5703125" style="53" customWidth="1"/>
    <col min="2308" max="2308" width="21.7109375" style="53" customWidth="1"/>
    <col min="2309" max="2309" width="23.140625" style="53" customWidth="1"/>
    <col min="2310" max="2310" width="28.42578125" style="53" customWidth="1"/>
    <col min="2311" max="2560" width="9.140625" style="53"/>
    <col min="2561" max="2561" width="26.42578125" style="53" customWidth="1"/>
    <col min="2562" max="2562" width="20.42578125" style="53" customWidth="1"/>
    <col min="2563" max="2563" width="20.5703125" style="53" customWidth="1"/>
    <col min="2564" max="2564" width="21.7109375" style="53" customWidth="1"/>
    <col min="2565" max="2565" width="23.140625" style="53" customWidth="1"/>
    <col min="2566" max="2566" width="28.42578125" style="53" customWidth="1"/>
    <col min="2567" max="2816" width="9.140625" style="53"/>
    <col min="2817" max="2817" width="26.42578125" style="53" customWidth="1"/>
    <col min="2818" max="2818" width="20.42578125" style="53" customWidth="1"/>
    <col min="2819" max="2819" width="20.5703125" style="53" customWidth="1"/>
    <col min="2820" max="2820" width="21.7109375" style="53" customWidth="1"/>
    <col min="2821" max="2821" width="23.140625" style="53" customWidth="1"/>
    <col min="2822" max="2822" width="28.42578125" style="53" customWidth="1"/>
    <col min="2823" max="3072" width="9.140625" style="53"/>
    <col min="3073" max="3073" width="26.42578125" style="53" customWidth="1"/>
    <col min="3074" max="3074" width="20.42578125" style="53" customWidth="1"/>
    <col min="3075" max="3075" width="20.5703125" style="53" customWidth="1"/>
    <col min="3076" max="3076" width="21.7109375" style="53" customWidth="1"/>
    <col min="3077" max="3077" width="23.140625" style="53" customWidth="1"/>
    <col min="3078" max="3078" width="28.42578125" style="53" customWidth="1"/>
    <col min="3079" max="3328" width="9.140625" style="53"/>
    <col min="3329" max="3329" width="26.42578125" style="53" customWidth="1"/>
    <col min="3330" max="3330" width="20.42578125" style="53" customWidth="1"/>
    <col min="3331" max="3331" width="20.5703125" style="53" customWidth="1"/>
    <col min="3332" max="3332" width="21.7109375" style="53" customWidth="1"/>
    <col min="3333" max="3333" width="23.140625" style="53" customWidth="1"/>
    <col min="3334" max="3334" width="28.42578125" style="53" customWidth="1"/>
    <col min="3335" max="3584" width="9.140625" style="53"/>
    <col min="3585" max="3585" width="26.42578125" style="53" customWidth="1"/>
    <col min="3586" max="3586" width="20.42578125" style="53" customWidth="1"/>
    <col min="3587" max="3587" width="20.5703125" style="53" customWidth="1"/>
    <col min="3588" max="3588" width="21.7109375" style="53" customWidth="1"/>
    <col min="3589" max="3589" width="23.140625" style="53" customWidth="1"/>
    <col min="3590" max="3590" width="28.42578125" style="53" customWidth="1"/>
    <col min="3591" max="3840" width="9.140625" style="53"/>
    <col min="3841" max="3841" width="26.42578125" style="53" customWidth="1"/>
    <col min="3842" max="3842" width="20.42578125" style="53" customWidth="1"/>
    <col min="3843" max="3843" width="20.5703125" style="53" customWidth="1"/>
    <col min="3844" max="3844" width="21.7109375" style="53" customWidth="1"/>
    <col min="3845" max="3845" width="23.140625" style="53" customWidth="1"/>
    <col min="3846" max="3846" width="28.42578125" style="53" customWidth="1"/>
    <col min="3847" max="4096" width="9.140625" style="53"/>
    <col min="4097" max="4097" width="26.42578125" style="53" customWidth="1"/>
    <col min="4098" max="4098" width="20.42578125" style="53" customWidth="1"/>
    <col min="4099" max="4099" width="20.5703125" style="53" customWidth="1"/>
    <col min="4100" max="4100" width="21.7109375" style="53" customWidth="1"/>
    <col min="4101" max="4101" width="23.140625" style="53" customWidth="1"/>
    <col min="4102" max="4102" width="28.42578125" style="53" customWidth="1"/>
    <col min="4103" max="4352" width="9.140625" style="53"/>
    <col min="4353" max="4353" width="26.42578125" style="53" customWidth="1"/>
    <col min="4354" max="4354" width="20.42578125" style="53" customWidth="1"/>
    <col min="4355" max="4355" width="20.5703125" style="53" customWidth="1"/>
    <col min="4356" max="4356" width="21.7109375" style="53" customWidth="1"/>
    <col min="4357" max="4357" width="23.140625" style="53" customWidth="1"/>
    <col min="4358" max="4358" width="28.42578125" style="53" customWidth="1"/>
    <col min="4359" max="4608" width="9.140625" style="53"/>
    <col min="4609" max="4609" width="26.42578125" style="53" customWidth="1"/>
    <col min="4610" max="4610" width="20.42578125" style="53" customWidth="1"/>
    <col min="4611" max="4611" width="20.5703125" style="53" customWidth="1"/>
    <col min="4612" max="4612" width="21.7109375" style="53" customWidth="1"/>
    <col min="4613" max="4613" width="23.140625" style="53" customWidth="1"/>
    <col min="4614" max="4614" width="28.42578125" style="53" customWidth="1"/>
    <col min="4615" max="4864" width="9.140625" style="53"/>
    <col min="4865" max="4865" width="26.42578125" style="53" customWidth="1"/>
    <col min="4866" max="4866" width="20.42578125" style="53" customWidth="1"/>
    <col min="4867" max="4867" width="20.5703125" style="53" customWidth="1"/>
    <col min="4868" max="4868" width="21.7109375" style="53" customWidth="1"/>
    <col min="4869" max="4869" width="23.140625" style="53" customWidth="1"/>
    <col min="4870" max="4870" width="28.42578125" style="53" customWidth="1"/>
    <col min="4871" max="5120" width="9.140625" style="53"/>
    <col min="5121" max="5121" width="26.42578125" style="53" customWidth="1"/>
    <col min="5122" max="5122" width="20.42578125" style="53" customWidth="1"/>
    <col min="5123" max="5123" width="20.5703125" style="53" customWidth="1"/>
    <col min="5124" max="5124" width="21.7109375" style="53" customWidth="1"/>
    <col min="5125" max="5125" width="23.140625" style="53" customWidth="1"/>
    <col min="5126" max="5126" width="28.42578125" style="53" customWidth="1"/>
    <col min="5127" max="5376" width="9.140625" style="53"/>
    <col min="5377" max="5377" width="26.42578125" style="53" customWidth="1"/>
    <col min="5378" max="5378" width="20.42578125" style="53" customWidth="1"/>
    <col min="5379" max="5379" width="20.5703125" style="53" customWidth="1"/>
    <col min="5380" max="5380" width="21.7109375" style="53" customWidth="1"/>
    <col min="5381" max="5381" width="23.140625" style="53" customWidth="1"/>
    <col min="5382" max="5382" width="28.42578125" style="53" customWidth="1"/>
    <col min="5383" max="5632" width="9.140625" style="53"/>
    <col min="5633" max="5633" width="26.42578125" style="53" customWidth="1"/>
    <col min="5634" max="5634" width="20.42578125" style="53" customWidth="1"/>
    <col min="5635" max="5635" width="20.5703125" style="53" customWidth="1"/>
    <col min="5636" max="5636" width="21.7109375" style="53" customWidth="1"/>
    <col min="5637" max="5637" width="23.140625" style="53" customWidth="1"/>
    <col min="5638" max="5638" width="28.42578125" style="53" customWidth="1"/>
    <col min="5639" max="5888" width="9.140625" style="53"/>
    <col min="5889" max="5889" width="26.42578125" style="53" customWidth="1"/>
    <col min="5890" max="5890" width="20.42578125" style="53" customWidth="1"/>
    <col min="5891" max="5891" width="20.5703125" style="53" customWidth="1"/>
    <col min="5892" max="5892" width="21.7109375" style="53" customWidth="1"/>
    <col min="5893" max="5893" width="23.140625" style="53" customWidth="1"/>
    <col min="5894" max="5894" width="28.42578125" style="53" customWidth="1"/>
    <col min="5895" max="6144" width="9.140625" style="53"/>
    <col min="6145" max="6145" width="26.42578125" style="53" customWidth="1"/>
    <col min="6146" max="6146" width="20.42578125" style="53" customWidth="1"/>
    <col min="6147" max="6147" width="20.5703125" style="53" customWidth="1"/>
    <col min="6148" max="6148" width="21.7109375" style="53" customWidth="1"/>
    <col min="6149" max="6149" width="23.140625" style="53" customWidth="1"/>
    <col min="6150" max="6150" width="28.42578125" style="53" customWidth="1"/>
    <col min="6151" max="6400" width="9.140625" style="53"/>
    <col min="6401" max="6401" width="26.42578125" style="53" customWidth="1"/>
    <col min="6402" max="6402" width="20.42578125" style="53" customWidth="1"/>
    <col min="6403" max="6403" width="20.5703125" style="53" customWidth="1"/>
    <col min="6404" max="6404" width="21.7109375" style="53" customWidth="1"/>
    <col min="6405" max="6405" width="23.140625" style="53" customWidth="1"/>
    <col min="6406" max="6406" width="28.42578125" style="53" customWidth="1"/>
    <col min="6407" max="6656" width="9.140625" style="53"/>
    <col min="6657" max="6657" width="26.42578125" style="53" customWidth="1"/>
    <col min="6658" max="6658" width="20.42578125" style="53" customWidth="1"/>
    <col min="6659" max="6659" width="20.5703125" style="53" customWidth="1"/>
    <col min="6660" max="6660" width="21.7109375" style="53" customWidth="1"/>
    <col min="6661" max="6661" width="23.140625" style="53" customWidth="1"/>
    <col min="6662" max="6662" width="28.42578125" style="53" customWidth="1"/>
    <col min="6663" max="6912" width="9.140625" style="53"/>
    <col min="6913" max="6913" width="26.42578125" style="53" customWidth="1"/>
    <col min="6914" max="6914" width="20.42578125" style="53" customWidth="1"/>
    <col min="6915" max="6915" width="20.5703125" style="53" customWidth="1"/>
    <col min="6916" max="6916" width="21.7109375" style="53" customWidth="1"/>
    <col min="6917" max="6917" width="23.140625" style="53" customWidth="1"/>
    <col min="6918" max="6918" width="28.42578125" style="53" customWidth="1"/>
    <col min="6919" max="7168" width="9.140625" style="53"/>
    <col min="7169" max="7169" width="26.42578125" style="53" customWidth="1"/>
    <col min="7170" max="7170" width="20.42578125" style="53" customWidth="1"/>
    <col min="7171" max="7171" width="20.5703125" style="53" customWidth="1"/>
    <col min="7172" max="7172" width="21.7109375" style="53" customWidth="1"/>
    <col min="7173" max="7173" width="23.140625" style="53" customWidth="1"/>
    <col min="7174" max="7174" width="28.42578125" style="53" customWidth="1"/>
    <col min="7175" max="7424" width="9.140625" style="53"/>
    <col min="7425" max="7425" width="26.42578125" style="53" customWidth="1"/>
    <col min="7426" max="7426" width="20.42578125" style="53" customWidth="1"/>
    <col min="7427" max="7427" width="20.5703125" style="53" customWidth="1"/>
    <col min="7428" max="7428" width="21.7109375" style="53" customWidth="1"/>
    <col min="7429" max="7429" width="23.140625" style="53" customWidth="1"/>
    <col min="7430" max="7430" width="28.42578125" style="53" customWidth="1"/>
    <col min="7431" max="7680" width="9.140625" style="53"/>
    <col min="7681" max="7681" width="26.42578125" style="53" customWidth="1"/>
    <col min="7682" max="7682" width="20.42578125" style="53" customWidth="1"/>
    <col min="7683" max="7683" width="20.5703125" style="53" customWidth="1"/>
    <col min="7684" max="7684" width="21.7109375" style="53" customWidth="1"/>
    <col min="7685" max="7685" width="23.140625" style="53" customWidth="1"/>
    <col min="7686" max="7686" width="28.42578125" style="53" customWidth="1"/>
    <col min="7687" max="7936" width="9.140625" style="53"/>
    <col min="7937" max="7937" width="26.42578125" style="53" customWidth="1"/>
    <col min="7938" max="7938" width="20.42578125" style="53" customWidth="1"/>
    <col min="7939" max="7939" width="20.5703125" style="53" customWidth="1"/>
    <col min="7940" max="7940" width="21.7109375" style="53" customWidth="1"/>
    <col min="7941" max="7941" width="23.140625" style="53" customWidth="1"/>
    <col min="7942" max="7942" width="28.42578125" style="53" customWidth="1"/>
    <col min="7943" max="8192" width="9.140625" style="53"/>
    <col min="8193" max="8193" width="26.42578125" style="53" customWidth="1"/>
    <col min="8194" max="8194" width="20.42578125" style="53" customWidth="1"/>
    <col min="8195" max="8195" width="20.5703125" style="53" customWidth="1"/>
    <col min="8196" max="8196" width="21.7109375" style="53" customWidth="1"/>
    <col min="8197" max="8197" width="23.140625" style="53" customWidth="1"/>
    <col min="8198" max="8198" width="28.42578125" style="53" customWidth="1"/>
    <col min="8199" max="8448" width="9.140625" style="53"/>
    <col min="8449" max="8449" width="26.42578125" style="53" customWidth="1"/>
    <col min="8450" max="8450" width="20.42578125" style="53" customWidth="1"/>
    <col min="8451" max="8451" width="20.5703125" style="53" customWidth="1"/>
    <col min="8452" max="8452" width="21.7109375" style="53" customWidth="1"/>
    <col min="8453" max="8453" width="23.140625" style="53" customWidth="1"/>
    <col min="8454" max="8454" width="28.42578125" style="53" customWidth="1"/>
    <col min="8455" max="8704" width="9.140625" style="53"/>
    <col min="8705" max="8705" width="26.42578125" style="53" customWidth="1"/>
    <col min="8706" max="8706" width="20.42578125" style="53" customWidth="1"/>
    <col min="8707" max="8707" width="20.5703125" style="53" customWidth="1"/>
    <col min="8708" max="8708" width="21.7109375" style="53" customWidth="1"/>
    <col min="8709" max="8709" width="23.140625" style="53" customWidth="1"/>
    <col min="8710" max="8710" width="28.42578125" style="53" customWidth="1"/>
    <col min="8711" max="8960" width="9.140625" style="53"/>
    <col min="8961" max="8961" width="26.42578125" style="53" customWidth="1"/>
    <col min="8962" max="8962" width="20.42578125" style="53" customWidth="1"/>
    <col min="8963" max="8963" width="20.5703125" style="53" customWidth="1"/>
    <col min="8964" max="8964" width="21.7109375" style="53" customWidth="1"/>
    <col min="8965" max="8965" width="23.140625" style="53" customWidth="1"/>
    <col min="8966" max="8966" width="28.42578125" style="53" customWidth="1"/>
    <col min="8967" max="9216" width="9.140625" style="53"/>
    <col min="9217" max="9217" width="26.42578125" style="53" customWidth="1"/>
    <col min="9218" max="9218" width="20.42578125" style="53" customWidth="1"/>
    <col min="9219" max="9219" width="20.5703125" style="53" customWidth="1"/>
    <col min="9220" max="9220" width="21.7109375" style="53" customWidth="1"/>
    <col min="9221" max="9221" width="23.140625" style="53" customWidth="1"/>
    <col min="9222" max="9222" width="28.42578125" style="53" customWidth="1"/>
    <col min="9223" max="9472" width="9.140625" style="53"/>
    <col min="9473" max="9473" width="26.42578125" style="53" customWidth="1"/>
    <col min="9474" max="9474" width="20.42578125" style="53" customWidth="1"/>
    <col min="9475" max="9475" width="20.5703125" style="53" customWidth="1"/>
    <col min="9476" max="9476" width="21.7109375" style="53" customWidth="1"/>
    <col min="9477" max="9477" width="23.140625" style="53" customWidth="1"/>
    <col min="9478" max="9478" width="28.42578125" style="53" customWidth="1"/>
    <col min="9479" max="9728" width="9.140625" style="53"/>
    <col min="9729" max="9729" width="26.42578125" style="53" customWidth="1"/>
    <col min="9730" max="9730" width="20.42578125" style="53" customWidth="1"/>
    <col min="9731" max="9731" width="20.5703125" style="53" customWidth="1"/>
    <col min="9732" max="9732" width="21.7109375" style="53" customWidth="1"/>
    <col min="9733" max="9733" width="23.140625" style="53" customWidth="1"/>
    <col min="9734" max="9734" width="28.42578125" style="53" customWidth="1"/>
    <col min="9735" max="9984" width="9.140625" style="53"/>
    <col min="9985" max="9985" width="26.42578125" style="53" customWidth="1"/>
    <col min="9986" max="9986" width="20.42578125" style="53" customWidth="1"/>
    <col min="9987" max="9987" width="20.5703125" style="53" customWidth="1"/>
    <col min="9988" max="9988" width="21.7109375" style="53" customWidth="1"/>
    <col min="9989" max="9989" width="23.140625" style="53" customWidth="1"/>
    <col min="9990" max="9990" width="28.42578125" style="53" customWidth="1"/>
    <col min="9991" max="10240" width="9.140625" style="53"/>
    <col min="10241" max="10241" width="26.42578125" style="53" customWidth="1"/>
    <col min="10242" max="10242" width="20.42578125" style="53" customWidth="1"/>
    <col min="10243" max="10243" width="20.5703125" style="53" customWidth="1"/>
    <col min="10244" max="10244" width="21.7109375" style="53" customWidth="1"/>
    <col min="10245" max="10245" width="23.140625" style="53" customWidth="1"/>
    <col min="10246" max="10246" width="28.42578125" style="53" customWidth="1"/>
    <col min="10247" max="10496" width="9.140625" style="53"/>
    <col min="10497" max="10497" width="26.42578125" style="53" customWidth="1"/>
    <col min="10498" max="10498" width="20.42578125" style="53" customWidth="1"/>
    <col min="10499" max="10499" width="20.5703125" style="53" customWidth="1"/>
    <col min="10500" max="10500" width="21.7109375" style="53" customWidth="1"/>
    <col min="10501" max="10501" width="23.140625" style="53" customWidth="1"/>
    <col min="10502" max="10502" width="28.42578125" style="53" customWidth="1"/>
    <col min="10503" max="10752" width="9.140625" style="53"/>
    <col min="10753" max="10753" width="26.42578125" style="53" customWidth="1"/>
    <col min="10754" max="10754" width="20.42578125" style="53" customWidth="1"/>
    <col min="10755" max="10755" width="20.5703125" style="53" customWidth="1"/>
    <col min="10756" max="10756" width="21.7109375" style="53" customWidth="1"/>
    <col min="10757" max="10757" width="23.140625" style="53" customWidth="1"/>
    <col min="10758" max="10758" width="28.42578125" style="53" customWidth="1"/>
    <col min="10759" max="11008" width="9.140625" style="53"/>
    <col min="11009" max="11009" width="26.42578125" style="53" customWidth="1"/>
    <col min="11010" max="11010" width="20.42578125" style="53" customWidth="1"/>
    <col min="11011" max="11011" width="20.5703125" style="53" customWidth="1"/>
    <col min="11012" max="11012" width="21.7109375" style="53" customWidth="1"/>
    <col min="11013" max="11013" width="23.140625" style="53" customWidth="1"/>
    <col min="11014" max="11014" width="28.42578125" style="53" customWidth="1"/>
    <col min="11015" max="11264" width="9.140625" style="53"/>
    <col min="11265" max="11265" width="26.42578125" style="53" customWidth="1"/>
    <col min="11266" max="11266" width="20.42578125" style="53" customWidth="1"/>
    <col min="11267" max="11267" width="20.5703125" style="53" customWidth="1"/>
    <col min="11268" max="11268" width="21.7109375" style="53" customWidth="1"/>
    <col min="11269" max="11269" width="23.140625" style="53" customWidth="1"/>
    <col min="11270" max="11270" width="28.42578125" style="53" customWidth="1"/>
    <col min="11271" max="11520" width="9.140625" style="53"/>
    <col min="11521" max="11521" width="26.42578125" style="53" customWidth="1"/>
    <col min="11522" max="11522" width="20.42578125" style="53" customWidth="1"/>
    <col min="11523" max="11523" width="20.5703125" style="53" customWidth="1"/>
    <col min="11524" max="11524" width="21.7109375" style="53" customWidth="1"/>
    <col min="11525" max="11525" width="23.140625" style="53" customWidth="1"/>
    <col min="11526" max="11526" width="28.42578125" style="53" customWidth="1"/>
    <col min="11527" max="11776" width="9.140625" style="53"/>
    <col min="11777" max="11777" width="26.42578125" style="53" customWidth="1"/>
    <col min="11778" max="11778" width="20.42578125" style="53" customWidth="1"/>
    <col min="11779" max="11779" width="20.5703125" style="53" customWidth="1"/>
    <col min="11780" max="11780" width="21.7109375" style="53" customWidth="1"/>
    <col min="11781" max="11781" width="23.140625" style="53" customWidth="1"/>
    <col min="11782" max="11782" width="28.42578125" style="53" customWidth="1"/>
    <col min="11783" max="12032" width="9.140625" style="53"/>
    <col min="12033" max="12033" width="26.42578125" style="53" customWidth="1"/>
    <col min="12034" max="12034" width="20.42578125" style="53" customWidth="1"/>
    <col min="12035" max="12035" width="20.5703125" style="53" customWidth="1"/>
    <col min="12036" max="12036" width="21.7109375" style="53" customWidth="1"/>
    <col min="12037" max="12037" width="23.140625" style="53" customWidth="1"/>
    <col min="12038" max="12038" width="28.42578125" style="53" customWidth="1"/>
    <col min="12039" max="12288" width="9.140625" style="53"/>
    <col min="12289" max="12289" width="26.42578125" style="53" customWidth="1"/>
    <col min="12290" max="12290" width="20.42578125" style="53" customWidth="1"/>
    <col min="12291" max="12291" width="20.5703125" style="53" customWidth="1"/>
    <col min="12292" max="12292" width="21.7109375" style="53" customWidth="1"/>
    <col min="12293" max="12293" width="23.140625" style="53" customWidth="1"/>
    <col min="12294" max="12294" width="28.42578125" style="53" customWidth="1"/>
    <col min="12295" max="12544" width="9.140625" style="53"/>
    <col min="12545" max="12545" width="26.42578125" style="53" customWidth="1"/>
    <col min="12546" max="12546" width="20.42578125" style="53" customWidth="1"/>
    <col min="12547" max="12547" width="20.5703125" style="53" customWidth="1"/>
    <col min="12548" max="12548" width="21.7109375" style="53" customWidth="1"/>
    <col min="12549" max="12549" width="23.140625" style="53" customWidth="1"/>
    <col min="12550" max="12550" width="28.42578125" style="53" customWidth="1"/>
    <col min="12551" max="12800" width="9.140625" style="53"/>
    <col min="12801" max="12801" width="26.42578125" style="53" customWidth="1"/>
    <col min="12802" max="12802" width="20.42578125" style="53" customWidth="1"/>
    <col min="12803" max="12803" width="20.5703125" style="53" customWidth="1"/>
    <col min="12804" max="12804" width="21.7109375" style="53" customWidth="1"/>
    <col min="12805" max="12805" width="23.140625" style="53" customWidth="1"/>
    <col min="12806" max="12806" width="28.42578125" style="53" customWidth="1"/>
    <col min="12807" max="13056" width="9.140625" style="53"/>
    <col min="13057" max="13057" width="26.42578125" style="53" customWidth="1"/>
    <col min="13058" max="13058" width="20.42578125" style="53" customWidth="1"/>
    <col min="13059" max="13059" width="20.5703125" style="53" customWidth="1"/>
    <col min="13060" max="13060" width="21.7109375" style="53" customWidth="1"/>
    <col min="13061" max="13061" width="23.140625" style="53" customWidth="1"/>
    <col min="13062" max="13062" width="28.42578125" style="53" customWidth="1"/>
    <col min="13063" max="13312" width="9.140625" style="53"/>
    <col min="13313" max="13313" width="26.42578125" style="53" customWidth="1"/>
    <col min="13314" max="13314" width="20.42578125" style="53" customWidth="1"/>
    <col min="13315" max="13315" width="20.5703125" style="53" customWidth="1"/>
    <col min="13316" max="13316" width="21.7109375" style="53" customWidth="1"/>
    <col min="13317" max="13317" width="23.140625" style="53" customWidth="1"/>
    <col min="13318" max="13318" width="28.42578125" style="53" customWidth="1"/>
    <col min="13319" max="13568" width="9.140625" style="53"/>
    <col min="13569" max="13569" width="26.42578125" style="53" customWidth="1"/>
    <col min="13570" max="13570" width="20.42578125" style="53" customWidth="1"/>
    <col min="13571" max="13571" width="20.5703125" style="53" customWidth="1"/>
    <col min="13572" max="13572" width="21.7109375" style="53" customWidth="1"/>
    <col min="13573" max="13573" width="23.140625" style="53" customWidth="1"/>
    <col min="13574" max="13574" width="28.42578125" style="53" customWidth="1"/>
    <col min="13575" max="13824" width="9.140625" style="53"/>
    <col min="13825" max="13825" width="26.42578125" style="53" customWidth="1"/>
    <col min="13826" max="13826" width="20.42578125" style="53" customWidth="1"/>
    <col min="13827" max="13827" width="20.5703125" style="53" customWidth="1"/>
    <col min="13828" max="13828" width="21.7109375" style="53" customWidth="1"/>
    <col min="13829" max="13829" width="23.140625" style="53" customWidth="1"/>
    <col min="13830" max="13830" width="28.42578125" style="53" customWidth="1"/>
    <col min="13831" max="14080" width="9.140625" style="53"/>
    <col min="14081" max="14081" width="26.42578125" style="53" customWidth="1"/>
    <col min="14082" max="14082" width="20.42578125" style="53" customWidth="1"/>
    <col min="14083" max="14083" width="20.5703125" style="53" customWidth="1"/>
    <col min="14084" max="14084" width="21.7109375" style="53" customWidth="1"/>
    <col min="14085" max="14085" width="23.140625" style="53" customWidth="1"/>
    <col min="14086" max="14086" width="28.42578125" style="53" customWidth="1"/>
    <col min="14087" max="14336" width="9.140625" style="53"/>
    <col min="14337" max="14337" width="26.42578125" style="53" customWidth="1"/>
    <col min="14338" max="14338" width="20.42578125" style="53" customWidth="1"/>
    <col min="14339" max="14339" width="20.5703125" style="53" customWidth="1"/>
    <col min="14340" max="14340" width="21.7109375" style="53" customWidth="1"/>
    <col min="14341" max="14341" width="23.140625" style="53" customWidth="1"/>
    <col min="14342" max="14342" width="28.42578125" style="53" customWidth="1"/>
    <col min="14343" max="14592" width="9.140625" style="53"/>
    <col min="14593" max="14593" width="26.42578125" style="53" customWidth="1"/>
    <col min="14594" max="14594" width="20.42578125" style="53" customWidth="1"/>
    <col min="14595" max="14595" width="20.5703125" style="53" customWidth="1"/>
    <col min="14596" max="14596" width="21.7109375" style="53" customWidth="1"/>
    <col min="14597" max="14597" width="23.140625" style="53" customWidth="1"/>
    <col min="14598" max="14598" width="28.42578125" style="53" customWidth="1"/>
    <col min="14599" max="14848" width="9.140625" style="53"/>
    <col min="14849" max="14849" width="26.42578125" style="53" customWidth="1"/>
    <col min="14850" max="14850" width="20.42578125" style="53" customWidth="1"/>
    <col min="14851" max="14851" width="20.5703125" style="53" customWidth="1"/>
    <col min="14852" max="14852" width="21.7109375" style="53" customWidth="1"/>
    <col min="14853" max="14853" width="23.140625" style="53" customWidth="1"/>
    <col min="14854" max="14854" width="28.42578125" style="53" customWidth="1"/>
    <col min="14855" max="15104" width="9.140625" style="53"/>
    <col min="15105" max="15105" width="26.42578125" style="53" customWidth="1"/>
    <col min="15106" max="15106" width="20.42578125" style="53" customWidth="1"/>
    <col min="15107" max="15107" width="20.5703125" style="53" customWidth="1"/>
    <col min="15108" max="15108" width="21.7109375" style="53" customWidth="1"/>
    <col min="15109" max="15109" width="23.140625" style="53" customWidth="1"/>
    <col min="15110" max="15110" width="28.42578125" style="53" customWidth="1"/>
    <col min="15111" max="15360" width="9.140625" style="53"/>
    <col min="15361" max="15361" width="26.42578125" style="53" customWidth="1"/>
    <col min="15362" max="15362" width="20.42578125" style="53" customWidth="1"/>
    <col min="15363" max="15363" width="20.5703125" style="53" customWidth="1"/>
    <col min="15364" max="15364" width="21.7109375" style="53" customWidth="1"/>
    <col min="15365" max="15365" width="23.140625" style="53" customWidth="1"/>
    <col min="15366" max="15366" width="28.42578125" style="53" customWidth="1"/>
    <col min="15367" max="15616" width="9.140625" style="53"/>
    <col min="15617" max="15617" width="26.42578125" style="53" customWidth="1"/>
    <col min="15618" max="15618" width="20.42578125" style="53" customWidth="1"/>
    <col min="15619" max="15619" width="20.5703125" style="53" customWidth="1"/>
    <col min="15620" max="15620" width="21.7109375" style="53" customWidth="1"/>
    <col min="15621" max="15621" width="23.140625" style="53" customWidth="1"/>
    <col min="15622" max="15622" width="28.42578125" style="53" customWidth="1"/>
    <col min="15623" max="15872" width="9.140625" style="53"/>
    <col min="15873" max="15873" width="26.42578125" style="53" customWidth="1"/>
    <col min="15874" max="15874" width="20.42578125" style="53" customWidth="1"/>
    <col min="15875" max="15875" width="20.5703125" style="53" customWidth="1"/>
    <col min="15876" max="15876" width="21.7109375" style="53" customWidth="1"/>
    <col min="15877" max="15877" width="23.140625" style="53" customWidth="1"/>
    <col min="15878" max="15878" width="28.42578125" style="53" customWidth="1"/>
    <col min="15879" max="16128" width="9.140625" style="53"/>
    <col min="16129" max="16129" width="26.42578125" style="53" customWidth="1"/>
    <col min="16130" max="16130" width="20.42578125" style="53" customWidth="1"/>
    <col min="16131" max="16131" width="20.5703125" style="53" customWidth="1"/>
    <col min="16132" max="16132" width="21.7109375" style="53" customWidth="1"/>
    <col min="16133" max="16133" width="23.140625" style="53" customWidth="1"/>
    <col min="16134" max="16134" width="28.42578125" style="53" customWidth="1"/>
    <col min="16135" max="16384" width="9.140625" style="53"/>
  </cols>
  <sheetData>
    <row r="1" spans="1:6" ht="39.950000000000003" customHeight="1" x14ac:dyDescent="0.3">
      <c r="A1" s="189" t="s">
        <v>349</v>
      </c>
      <c r="B1" s="189"/>
      <c r="C1" s="189"/>
      <c r="D1" s="189"/>
      <c r="E1" s="189"/>
      <c r="F1" s="223"/>
    </row>
    <row r="2" spans="1:6" ht="21" customHeight="1" x14ac:dyDescent="0.25"/>
    <row r="3" spans="1:6" ht="46.5" customHeight="1" x14ac:dyDescent="0.25">
      <c r="A3" s="255"/>
      <c r="B3" s="232" t="s">
        <v>350</v>
      </c>
      <c r="C3" s="232"/>
      <c r="D3" s="232" t="s">
        <v>351</v>
      </c>
      <c r="E3" s="236"/>
      <c r="F3" s="276"/>
    </row>
    <row r="4" spans="1:6" ht="39.75" customHeight="1" x14ac:dyDescent="0.25">
      <c r="A4" s="257"/>
      <c r="B4" s="54">
        <v>2018</v>
      </c>
      <c r="C4" s="55" t="s">
        <v>119</v>
      </c>
      <c r="D4" s="54">
        <v>2018</v>
      </c>
      <c r="E4" s="55" t="s">
        <v>119</v>
      </c>
      <c r="F4" s="277"/>
    </row>
    <row r="5" spans="1:6" ht="15.2" customHeight="1" x14ac:dyDescent="0.25">
      <c r="A5" s="56" t="s">
        <v>34</v>
      </c>
      <c r="B5" s="57">
        <v>233</v>
      </c>
      <c r="C5" s="58">
        <v>92.7</v>
      </c>
      <c r="D5" s="161">
        <v>1.3</v>
      </c>
      <c r="E5" s="58">
        <v>93.8</v>
      </c>
      <c r="F5" s="21" t="s">
        <v>35</v>
      </c>
    </row>
    <row r="6" spans="1:6" ht="15.2" customHeight="1" x14ac:dyDescent="0.25">
      <c r="A6" s="59" t="s">
        <v>36</v>
      </c>
      <c r="B6" s="60">
        <v>1</v>
      </c>
      <c r="C6" s="88">
        <v>46.4</v>
      </c>
      <c r="D6" s="61">
        <v>0.4</v>
      </c>
      <c r="E6" s="61">
        <v>56.9</v>
      </c>
      <c r="F6" s="25" t="s">
        <v>37</v>
      </c>
    </row>
    <row r="7" spans="1:6" ht="15.2" customHeight="1" x14ac:dyDescent="0.25">
      <c r="A7" s="59" t="s">
        <v>38</v>
      </c>
      <c r="B7" s="60">
        <v>2</v>
      </c>
      <c r="C7" s="88">
        <v>128</v>
      </c>
      <c r="D7" s="61">
        <v>1.5</v>
      </c>
      <c r="E7" s="61">
        <v>118</v>
      </c>
      <c r="F7" s="25" t="s">
        <v>39</v>
      </c>
    </row>
    <row r="8" spans="1:6" ht="15.2" customHeight="1" x14ac:dyDescent="0.25">
      <c r="A8" s="59" t="s">
        <v>40</v>
      </c>
      <c r="B8" s="60">
        <v>7</v>
      </c>
      <c r="C8" s="88">
        <v>62</v>
      </c>
      <c r="D8" s="61">
        <v>0.5</v>
      </c>
      <c r="E8" s="61">
        <v>58.8</v>
      </c>
      <c r="F8" s="25" t="s">
        <v>41</v>
      </c>
    </row>
    <row r="9" spans="1:6" ht="15.2" customHeight="1" x14ac:dyDescent="0.25">
      <c r="A9" s="59" t="s">
        <v>42</v>
      </c>
      <c r="B9" s="60">
        <v>10</v>
      </c>
      <c r="C9" s="88">
        <v>108.2</v>
      </c>
      <c r="D9" s="61">
        <v>1.5</v>
      </c>
      <c r="E9" s="61">
        <v>122.8</v>
      </c>
      <c r="F9" s="25" t="s">
        <v>43</v>
      </c>
    </row>
    <row r="10" spans="1:6" ht="15.2" customHeight="1" x14ac:dyDescent="0.25">
      <c r="A10" s="59" t="s">
        <v>44</v>
      </c>
      <c r="B10" s="62">
        <v>5</v>
      </c>
      <c r="C10" s="63">
        <v>81.099999999999994</v>
      </c>
      <c r="D10" s="63">
        <v>1.1000000000000001</v>
      </c>
      <c r="E10" s="63">
        <v>76.5</v>
      </c>
      <c r="F10" s="25" t="s">
        <v>45</v>
      </c>
    </row>
    <row r="11" spans="1:6" ht="15.2" customHeight="1" x14ac:dyDescent="0.25">
      <c r="A11" s="59" t="s">
        <v>46</v>
      </c>
      <c r="B11" s="60">
        <v>13</v>
      </c>
      <c r="C11" s="88">
        <v>108.7</v>
      </c>
      <c r="D11" s="61">
        <v>1.6</v>
      </c>
      <c r="E11" s="61">
        <v>146.1</v>
      </c>
      <c r="F11" s="25" t="s">
        <v>47</v>
      </c>
    </row>
    <row r="12" spans="1:6" ht="15.2" customHeight="1" x14ac:dyDescent="0.25">
      <c r="A12" s="59" t="s">
        <v>48</v>
      </c>
      <c r="B12" s="60">
        <v>13</v>
      </c>
      <c r="C12" s="88">
        <v>83.4</v>
      </c>
      <c r="D12" s="61">
        <v>1</v>
      </c>
      <c r="E12" s="61">
        <v>60.8</v>
      </c>
      <c r="F12" s="25" t="s">
        <v>49</v>
      </c>
    </row>
    <row r="13" spans="1:6" ht="15.2" customHeight="1" x14ac:dyDescent="0.25">
      <c r="A13" s="59" t="s">
        <v>50</v>
      </c>
      <c r="B13" s="60">
        <v>5</v>
      </c>
      <c r="C13" s="88">
        <v>108.2</v>
      </c>
      <c r="D13" s="61">
        <v>1.3</v>
      </c>
      <c r="E13" s="61">
        <v>101.4</v>
      </c>
      <c r="F13" s="25" t="s">
        <v>51</v>
      </c>
    </row>
    <row r="14" spans="1:6" ht="15.2" customHeight="1" x14ac:dyDescent="0.25">
      <c r="A14" s="59" t="s">
        <v>52</v>
      </c>
      <c r="B14" s="60">
        <v>1</v>
      </c>
      <c r="C14" s="88">
        <v>99.2</v>
      </c>
      <c r="D14" s="61">
        <v>0.2</v>
      </c>
      <c r="E14" s="61">
        <v>95.8</v>
      </c>
      <c r="F14" s="25" t="s">
        <v>53</v>
      </c>
    </row>
    <row r="15" spans="1:6" ht="15.2" customHeight="1" x14ac:dyDescent="0.25">
      <c r="A15" s="59" t="s">
        <v>54</v>
      </c>
      <c r="B15" s="60">
        <v>3</v>
      </c>
      <c r="C15" s="88">
        <v>115.3</v>
      </c>
      <c r="D15" s="61">
        <v>0.7</v>
      </c>
      <c r="E15" s="61">
        <v>146.19999999999999</v>
      </c>
      <c r="F15" s="25" t="s">
        <v>55</v>
      </c>
    </row>
    <row r="16" spans="1:6" ht="15.2" customHeight="1" x14ac:dyDescent="0.25">
      <c r="A16" s="59" t="s">
        <v>56</v>
      </c>
      <c r="B16" s="63" t="s">
        <v>90</v>
      </c>
      <c r="C16" s="63" t="s">
        <v>90</v>
      </c>
      <c r="D16" s="63" t="s">
        <v>90</v>
      </c>
      <c r="E16" s="63" t="s">
        <v>90</v>
      </c>
      <c r="F16" s="25" t="s">
        <v>57</v>
      </c>
    </row>
    <row r="17" spans="1:6" ht="15.2" customHeight="1" x14ac:dyDescent="0.25">
      <c r="A17" s="59" t="s">
        <v>58</v>
      </c>
      <c r="B17" s="64">
        <v>6</v>
      </c>
      <c r="C17" s="88">
        <v>152.5</v>
      </c>
      <c r="D17" s="36">
        <v>1.7</v>
      </c>
      <c r="E17" s="36">
        <v>161.6</v>
      </c>
      <c r="F17" s="25" t="s">
        <v>59</v>
      </c>
    </row>
    <row r="18" spans="1:6" ht="15.2" customHeight="1" x14ac:dyDescent="0.25">
      <c r="A18" s="59" t="s">
        <v>60</v>
      </c>
      <c r="B18" s="60">
        <v>15</v>
      </c>
      <c r="C18" s="88">
        <v>108.8</v>
      </c>
      <c r="D18" s="61">
        <v>1.4</v>
      </c>
      <c r="E18" s="61">
        <v>63.1</v>
      </c>
      <c r="F18" s="25" t="s">
        <v>61</v>
      </c>
    </row>
    <row r="19" spans="1:6" ht="15.2" customHeight="1" x14ac:dyDescent="0.25">
      <c r="A19" s="59" t="s">
        <v>62</v>
      </c>
      <c r="B19" s="60">
        <v>73</v>
      </c>
      <c r="C19" s="88">
        <v>82.3</v>
      </c>
      <c r="D19" s="61">
        <v>1.5</v>
      </c>
      <c r="E19" s="61">
        <v>84</v>
      </c>
      <c r="F19" s="25" t="s">
        <v>63</v>
      </c>
    </row>
    <row r="20" spans="1:6" ht="15.2" customHeight="1" x14ac:dyDescent="0.25">
      <c r="A20" s="59" t="s">
        <v>64</v>
      </c>
      <c r="B20" s="60">
        <v>7</v>
      </c>
      <c r="C20" s="88">
        <v>118.3</v>
      </c>
      <c r="D20" s="61">
        <v>0.9</v>
      </c>
      <c r="E20" s="61">
        <v>131</v>
      </c>
      <c r="F20" s="25" t="s">
        <v>65</v>
      </c>
    </row>
    <row r="21" spans="1:6" ht="15.2" customHeight="1" x14ac:dyDescent="0.25">
      <c r="A21" s="59" t="s">
        <v>66</v>
      </c>
      <c r="B21" s="60">
        <v>1</v>
      </c>
      <c r="C21" s="88">
        <v>78.400000000000006</v>
      </c>
      <c r="D21" s="61">
        <v>0.7</v>
      </c>
      <c r="E21" s="61">
        <v>57</v>
      </c>
      <c r="F21" s="25" t="s">
        <v>67</v>
      </c>
    </row>
    <row r="22" spans="1:6" ht="15.2" customHeight="1" x14ac:dyDescent="0.25">
      <c r="A22" s="59" t="s">
        <v>68</v>
      </c>
      <c r="B22" s="60">
        <v>8</v>
      </c>
      <c r="C22" s="88">
        <v>117.9</v>
      </c>
      <c r="D22" s="61">
        <v>1.5</v>
      </c>
      <c r="E22" s="61">
        <v>133</v>
      </c>
      <c r="F22" s="25" t="s">
        <v>69</v>
      </c>
    </row>
    <row r="23" spans="1:6" ht="15.2" customHeight="1" x14ac:dyDescent="0.25">
      <c r="A23" s="65" t="s">
        <v>70</v>
      </c>
      <c r="B23" s="63" t="s">
        <v>90</v>
      </c>
      <c r="C23" s="63" t="s">
        <v>90</v>
      </c>
      <c r="D23" s="63" t="s">
        <v>90</v>
      </c>
      <c r="E23" s="63" t="s">
        <v>90</v>
      </c>
      <c r="F23" s="26" t="s">
        <v>71</v>
      </c>
    </row>
    <row r="24" spans="1:6" ht="15.2" customHeight="1" x14ac:dyDescent="0.25">
      <c r="A24" s="65" t="s">
        <v>72</v>
      </c>
      <c r="B24" s="60">
        <v>4</v>
      </c>
      <c r="C24" s="88">
        <v>96</v>
      </c>
      <c r="D24" s="61">
        <v>0.8</v>
      </c>
      <c r="E24" s="61">
        <v>102.4</v>
      </c>
      <c r="F24" s="26" t="s">
        <v>73</v>
      </c>
    </row>
    <row r="25" spans="1:6" ht="15.2" customHeight="1" x14ac:dyDescent="0.25">
      <c r="A25" s="65" t="s">
        <v>120</v>
      </c>
      <c r="B25" s="60">
        <v>40</v>
      </c>
      <c r="C25" s="88">
        <v>91.1</v>
      </c>
      <c r="D25" s="61">
        <v>3.1</v>
      </c>
      <c r="E25" s="61">
        <v>105.6</v>
      </c>
      <c r="F25" s="26" t="s">
        <v>75</v>
      </c>
    </row>
    <row r="26" spans="1:6" ht="15.2" customHeight="1" x14ac:dyDescent="0.25">
      <c r="A26" s="65" t="s">
        <v>76</v>
      </c>
      <c r="B26" s="60">
        <v>1</v>
      </c>
      <c r="C26" s="88">
        <v>40.9</v>
      </c>
      <c r="D26" s="61">
        <v>0.5</v>
      </c>
      <c r="E26" s="61">
        <v>57.6</v>
      </c>
      <c r="F26" s="26" t="s">
        <v>77</v>
      </c>
    </row>
    <row r="27" spans="1:6" ht="15.2" customHeight="1" x14ac:dyDescent="0.25">
      <c r="A27" s="65" t="s">
        <v>78</v>
      </c>
      <c r="B27" s="62">
        <v>1</v>
      </c>
      <c r="C27" s="63">
        <v>87.3</v>
      </c>
      <c r="D27" s="63">
        <v>0.4</v>
      </c>
      <c r="E27" s="63">
        <v>89.5</v>
      </c>
      <c r="F27" s="26" t="s">
        <v>79</v>
      </c>
    </row>
    <row r="28" spans="1:6" ht="15.2" customHeight="1" x14ac:dyDescent="0.25">
      <c r="A28" s="65" t="s">
        <v>80</v>
      </c>
      <c r="B28" s="60">
        <v>10</v>
      </c>
      <c r="C28" s="88">
        <v>87.8</v>
      </c>
      <c r="D28" s="61">
        <v>2</v>
      </c>
      <c r="E28" s="61">
        <v>86.1</v>
      </c>
      <c r="F28" s="26" t="s">
        <v>81</v>
      </c>
    </row>
    <row r="29" spans="1:6" ht="15" customHeight="1" x14ac:dyDescent="0.25">
      <c r="A29" s="66" t="s">
        <v>82</v>
      </c>
      <c r="B29" s="63" t="s">
        <v>90</v>
      </c>
      <c r="C29" s="63" t="s">
        <v>90</v>
      </c>
      <c r="D29" s="63" t="s">
        <v>90</v>
      </c>
      <c r="E29" s="63" t="s">
        <v>90</v>
      </c>
      <c r="F29" s="25" t="s">
        <v>83</v>
      </c>
    </row>
    <row r="30" spans="1:6" ht="29.25" customHeight="1" x14ac:dyDescent="0.25">
      <c r="A30" s="180" t="s">
        <v>29</v>
      </c>
      <c r="B30" s="180"/>
      <c r="C30" s="180"/>
      <c r="D30" s="180"/>
      <c r="E30" s="180"/>
      <c r="F30" s="180"/>
    </row>
    <row r="31" spans="1:6" ht="31.5" customHeight="1" x14ac:dyDescent="0.25">
      <c r="A31" s="268" t="s">
        <v>91</v>
      </c>
      <c r="B31" s="268"/>
      <c r="C31" s="268"/>
      <c r="D31" s="268"/>
      <c r="E31" s="268"/>
      <c r="F31" s="268"/>
    </row>
    <row r="33" spans="4:4" x14ac:dyDescent="0.25">
      <c r="D33" s="162"/>
    </row>
  </sheetData>
  <mergeCells count="7">
    <mergeCell ref="A31:F31"/>
    <mergeCell ref="A1:F1"/>
    <mergeCell ref="A3:A4"/>
    <mergeCell ref="B3:C3"/>
    <mergeCell ref="D3:E3"/>
    <mergeCell ref="F3:F4"/>
    <mergeCell ref="A30:F30"/>
  </mergeCells>
  <conditionalFormatting sqref="B14 B10 B27 D27:E27 D10:E10 D14:E14">
    <cfRule type="cellIs" dxfId="31" priority="7" stopIfTrue="1" operator="greaterThanOrEqual">
      <formula>150</formula>
    </cfRule>
  </conditionalFormatting>
  <conditionalFormatting sqref="B13 D13:E13">
    <cfRule type="cellIs" dxfId="30" priority="8" stopIfTrue="1" operator="greaterThanOrEqual">
      <formula>150</formula>
    </cfRule>
  </conditionalFormatting>
  <conditionalFormatting sqref="C10">
    <cfRule type="cellIs" dxfId="29" priority="4" stopIfTrue="1" operator="greaterThanOrEqual">
      <formula>150</formula>
    </cfRule>
  </conditionalFormatting>
  <conditionalFormatting sqref="C13:C15">
    <cfRule type="cellIs" dxfId="28" priority="6" stopIfTrue="1" operator="greaterThanOrEqual">
      <formula>150</formula>
    </cfRule>
  </conditionalFormatting>
  <conditionalFormatting sqref="C27">
    <cfRule type="cellIs" dxfId="27" priority="5" stopIfTrue="1" operator="greaterThanOrEqual">
      <formula>150</formula>
    </cfRule>
  </conditionalFormatting>
  <conditionalFormatting sqref="B23:E23">
    <cfRule type="cellIs" dxfId="26" priority="3" stopIfTrue="1" operator="greaterThanOrEqual">
      <formula>150</formula>
    </cfRule>
  </conditionalFormatting>
  <conditionalFormatting sqref="B29:E29">
    <cfRule type="cellIs" dxfId="25" priority="2" stopIfTrue="1" operator="greaterThanOrEqual">
      <formula>150</formula>
    </cfRule>
  </conditionalFormatting>
  <conditionalFormatting sqref="B16:E16">
    <cfRule type="cellIs" dxfId="24" priority="1" stopIfTrue="1" operator="greaterThanOrEqual">
      <formula>150</formula>
    </cfRule>
  </conditionalFormatting>
  <printOptions horizontalCentered="1"/>
  <pageMargins left="0.78740157480314965" right="0.19685039370078741" top="0.19685039370078741" bottom="0.19685039370078741" header="0" footer="0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3"/>
  <sheetViews>
    <sheetView zoomScale="80" zoomScaleNormal="80" workbookViewId="0">
      <selection activeCell="E38" sqref="E38"/>
    </sheetView>
  </sheetViews>
  <sheetFormatPr defaultRowHeight="15.75" x14ac:dyDescent="0.25"/>
  <cols>
    <col min="1" max="1" width="20.7109375" style="53" customWidth="1"/>
    <col min="2" max="3" width="10.7109375" style="53" customWidth="1"/>
    <col min="4" max="4" width="13.85546875" style="53" customWidth="1"/>
    <col min="5" max="5" width="12" style="53" customWidth="1"/>
    <col min="6" max="6" width="10.7109375" style="53" customWidth="1"/>
    <col min="7" max="7" width="15" style="53" customWidth="1"/>
    <col min="8" max="9" width="10.7109375" style="53" customWidth="1"/>
    <col min="10" max="10" width="13.85546875" style="53" customWidth="1"/>
    <col min="11" max="12" width="21.42578125" style="53" customWidth="1"/>
    <col min="13" max="256" width="9.140625" style="53"/>
    <col min="257" max="257" width="20.7109375" style="53" customWidth="1"/>
    <col min="258" max="259" width="10.7109375" style="53" customWidth="1"/>
    <col min="260" max="260" width="13.85546875" style="53" customWidth="1"/>
    <col min="261" max="261" width="12" style="53" customWidth="1"/>
    <col min="262" max="262" width="10.7109375" style="53" customWidth="1"/>
    <col min="263" max="263" width="15" style="53" customWidth="1"/>
    <col min="264" max="265" width="10.7109375" style="53" customWidth="1"/>
    <col min="266" max="266" width="13.85546875" style="53" customWidth="1"/>
    <col min="267" max="268" width="21.42578125" style="53" customWidth="1"/>
    <col min="269" max="512" width="9.140625" style="53"/>
    <col min="513" max="513" width="20.7109375" style="53" customWidth="1"/>
    <col min="514" max="515" width="10.7109375" style="53" customWidth="1"/>
    <col min="516" max="516" width="13.85546875" style="53" customWidth="1"/>
    <col min="517" max="517" width="12" style="53" customWidth="1"/>
    <col min="518" max="518" width="10.7109375" style="53" customWidth="1"/>
    <col min="519" max="519" width="15" style="53" customWidth="1"/>
    <col min="520" max="521" width="10.7109375" style="53" customWidth="1"/>
    <col min="522" max="522" width="13.85546875" style="53" customWidth="1"/>
    <col min="523" max="524" width="21.42578125" style="53" customWidth="1"/>
    <col min="525" max="768" width="9.140625" style="53"/>
    <col min="769" max="769" width="20.7109375" style="53" customWidth="1"/>
    <col min="770" max="771" width="10.7109375" style="53" customWidth="1"/>
    <col min="772" max="772" width="13.85546875" style="53" customWidth="1"/>
    <col min="773" max="773" width="12" style="53" customWidth="1"/>
    <col min="774" max="774" width="10.7109375" style="53" customWidth="1"/>
    <col min="775" max="775" width="15" style="53" customWidth="1"/>
    <col min="776" max="777" width="10.7109375" style="53" customWidth="1"/>
    <col min="778" max="778" width="13.85546875" style="53" customWidth="1"/>
    <col min="779" max="780" width="21.42578125" style="53" customWidth="1"/>
    <col min="781" max="1024" width="9.140625" style="53"/>
    <col min="1025" max="1025" width="20.7109375" style="53" customWidth="1"/>
    <col min="1026" max="1027" width="10.7109375" style="53" customWidth="1"/>
    <col min="1028" max="1028" width="13.85546875" style="53" customWidth="1"/>
    <col min="1029" max="1029" width="12" style="53" customWidth="1"/>
    <col min="1030" max="1030" width="10.7109375" style="53" customWidth="1"/>
    <col min="1031" max="1031" width="15" style="53" customWidth="1"/>
    <col min="1032" max="1033" width="10.7109375" style="53" customWidth="1"/>
    <col min="1034" max="1034" width="13.85546875" style="53" customWidth="1"/>
    <col min="1035" max="1036" width="21.42578125" style="53" customWidth="1"/>
    <col min="1037" max="1280" width="9.140625" style="53"/>
    <col min="1281" max="1281" width="20.7109375" style="53" customWidth="1"/>
    <col min="1282" max="1283" width="10.7109375" style="53" customWidth="1"/>
    <col min="1284" max="1284" width="13.85546875" style="53" customWidth="1"/>
    <col min="1285" max="1285" width="12" style="53" customWidth="1"/>
    <col min="1286" max="1286" width="10.7109375" style="53" customWidth="1"/>
    <col min="1287" max="1287" width="15" style="53" customWidth="1"/>
    <col min="1288" max="1289" width="10.7109375" style="53" customWidth="1"/>
    <col min="1290" max="1290" width="13.85546875" style="53" customWidth="1"/>
    <col min="1291" max="1292" width="21.42578125" style="53" customWidth="1"/>
    <col min="1293" max="1536" width="9.140625" style="53"/>
    <col min="1537" max="1537" width="20.7109375" style="53" customWidth="1"/>
    <col min="1538" max="1539" width="10.7109375" style="53" customWidth="1"/>
    <col min="1540" max="1540" width="13.85546875" style="53" customWidth="1"/>
    <col min="1541" max="1541" width="12" style="53" customWidth="1"/>
    <col min="1542" max="1542" width="10.7109375" style="53" customWidth="1"/>
    <col min="1543" max="1543" width="15" style="53" customWidth="1"/>
    <col min="1544" max="1545" width="10.7109375" style="53" customWidth="1"/>
    <col min="1546" max="1546" width="13.85546875" style="53" customWidth="1"/>
    <col min="1547" max="1548" width="21.42578125" style="53" customWidth="1"/>
    <col min="1549" max="1792" width="9.140625" style="53"/>
    <col min="1793" max="1793" width="20.7109375" style="53" customWidth="1"/>
    <col min="1794" max="1795" width="10.7109375" style="53" customWidth="1"/>
    <col min="1796" max="1796" width="13.85546875" style="53" customWidth="1"/>
    <col min="1797" max="1797" width="12" style="53" customWidth="1"/>
    <col min="1798" max="1798" width="10.7109375" style="53" customWidth="1"/>
    <col min="1799" max="1799" width="15" style="53" customWidth="1"/>
    <col min="1800" max="1801" width="10.7109375" style="53" customWidth="1"/>
    <col min="1802" max="1802" width="13.85546875" style="53" customWidth="1"/>
    <col min="1803" max="1804" width="21.42578125" style="53" customWidth="1"/>
    <col min="1805" max="2048" width="9.140625" style="53"/>
    <col min="2049" max="2049" width="20.7109375" style="53" customWidth="1"/>
    <col min="2050" max="2051" width="10.7109375" style="53" customWidth="1"/>
    <col min="2052" max="2052" width="13.85546875" style="53" customWidth="1"/>
    <col min="2053" max="2053" width="12" style="53" customWidth="1"/>
    <col min="2054" max="2054" width="10.7109375" style="53" customWidth="1"/>
    <col min="2055" max="2055" width="15" style="53" customWidth="1"/>
    <col min="2056" max="2057" width="10.7109375" style="53" customWidth="1"/>
    <col min="2058" max="2058" width="13.85546875" style="53" customWidth="1"/>
    <col min="2059" max="2060" width="21.42578125" style="53" customWidth="1"/>
    <col min="2061" max="2304" width="9.140625" style="53"/>
    <col min="2305" max="2305" width="20.7109375" style="53" customWidth="1"/>
    <col min="2306" max="2307" width="10.7109375" style="53" customWidth="1"/>
    <col min="2308" max="2308" width="13.85546875" style="53" customWidth="1"/>
    <col min="2309" max="2309" width="12" style="53" customWidth="1"/>
    <col min="2310" max="2310" width="10.7109375" style="53" customWidth="1"/>
    <col min="2311" max="2311" width="15" style="53" customWidth="1"/>
    <col min="2312" max="2313" width="10.7109375" style="53" customWidth="1"/>
    <col min="2314" max="2314" width="13.85546875" style="53" customWidth="1"/>
    <col min="2315" max="2316" width="21.42578125" style="53" customWidth="1"/>
    <col min="2317" max="2560" width="9.140625" style="53"/>
    <col min="2561" max="2561" width="20.7109375" style="53" customWidth="1"/>
    <col min="2562" max="2563" width="10.7109375" style="53" customWidth="1"/>
    <col min="2564" max="2564" width="13.85546875" style="53" customWidth="1"/>
    <col min="2565" max="2565" width="12" style="53" customWidth="1"/>
    <col min="2566" max="2566" width="10.7109375" style="53" customWidth="1"/>
    <col min="2567" max="2567" width="15" style="53" customWidth="1"/>
    <col min="2568" max="2569" width="10.7109375" style="53" customWidth="1"/>
    <col min="2570" max="2570" width="13.85546875" style="53" customWidth="1"/>
    <col min="2571" max="2572" width="21.42578125" style="53" customWidth="1"/>
    <col min="2573" max="2816" width="9.140625" style="53"/>
    <col min="2817" max="2817" width="20.7109375" style="53" customWidth="1"/>
    <col min="2818" max="2819" width="10.7109375" style="53" customWidth="1"/>
    <col min="2820" max="2820" width="13.85546875" style="53" customWidth="1"/>
    <col min="2821" max="2821" width="12" style="53" customWidth="1"/>
    <col min="2822" max="2822" width="10.7109375" style="53" customWidth="1"/>
    <col min="2823" max="2823" width="15" style="53" customWidth="1"/>
    <col min="2824" max="2825" width="10.7109375" style="53" customWidth="1"/>
    <col min="2826" max="2826" width="13.85546875" style="53" customWidth="1"/>
    <col min="2827" max="2828" width="21.42578125" style="53" customWidth="1"/>
    <col min="2829" max="3072" width="9.140625" style="53"/>
    <col min="3073" max="3073" width="20.7109375" style="53" customWidth="1"/>
    <col min="3074" max="3075" width="10.7109375" style="53" customWidth="1"/>
    <col min="3076" max="3076" width="13.85546875" style="53" customWidth="1"/>
    <col min="3077" max="3077" width="12" style="53" customWidth="1"/>
    <col min="3078" max="3078" width="10.7109375" style="53" customWidth="1"/>
    <col min="3079" max="3079" width="15" style="53" customWidth="1"/>
    <col min="3080" max="3081" width="10.7109375" style="53" customWidth="1"/>
    <col min="3082" max="3082" width="13.85546875" style="53" customWidth="1"/>
    <col min="3083" max="3084" width="21.42578125" style="53" customWidth="1"/>
    <col min="3085" max="3328" width="9.140625" style="53"/>
    <col min="3329" max="3329" width="20.7109375" style="53" customWidth="1"/>
    <col min="3330" max="3331" width="10.7109375" style="53" customWidth="1"/>
    <col min="3332" max="3332" width="13.85546875" style="53" customWidth="1"/>
    <col min="3333" max="3333" width="12" style="53" customWidth="1"/>
    <col min="3334" max="3334" width="10.7109375" style="53" customWidth="1"/>
    <col min="3335" max="3335" width="15" style="53" customWidth="1"/>
    <col min="3336" max="3337" width="10.7109375" style="53" customWidth="1"/>
    <col min="3338" max="3338" width="13.85546875" style="53" customWidth="1"/>
    <col min="3339" max="3340" width="21.42578125" style="53" customWidth="1"/>
    <col min="3341" max="3584" width="9.140625" style="53"/>
    <col min="3585" max="3585" width="20.7109375" style="53" customWidth="1"/>
    <col min="3586" max="3587" width="10.7109375" style="53" customWidth="1"/>
    <col min="3588" max="3588" width="13.85546875" style="53" customWidth="1"/>
    <col min="3589" max="3589" width="12" style="53" customWidth="1"/>
    <col min="3590" max="3590" width="10.7109375" style="53" customWidth="1"/>
    <col min="3591" max="3591" width="15" style="53" customWidth="1"/>
    <col min="3592" max="3593" width="10.7109375" style="53" customWidth="1"/>
    <col min="3594" max="3594" width="13.85546875" style="53" customWidth="1"/>
    <col min="3595" max="3596" width="21.42578125" style="53" customWidth="1"/>
    <col min="3597" max="3840" width="9.140625" style="53"/>
    <col min="3841" max="3841" width="20.7109375" style="53" customWidth="1"/>
    <col min="3842" max="3843" width="10.7109375" style="53" customWidth="1"/>
    <col min="3844" max="3844" width="13.85546875" style="53" customWidth="1"/>
    <col min="3845" max="3845" width="12" style="53" customWidth="1"/>
    <col min="3846" max="3846" width="10.7109375" style="53" customWidth="1"/>
    <col min="3847" max="3847" width="15" style="53" customWidth="1"/>
    <col min="3848" max="3849" width="10.7109375" style="53" customWidth="1"/>
    <col min="3850" max="3850" width="13.85546875" style="53" customWidth="1"/>
    <col min="3851" max="3852" width="21.42578125" style="53" customWidth="1"/>
    <col min="3853" max="4096" width="9.140625" style="53"/>
    <col min="4097" max="4097" width="20.7109375" style="53" customWidth="1"/>
    <col min="4098" max="4099" width="10.7109375" style="53" customWidth="1"/>
    <col min="4100" max="4100" width="13.85546875" style="53" customWidth="1"/>
    <col min="4101" max="4101" width="12" style="53" customWidth="1"/>
    <col min="4102" max="4102" width="10.7109375" style="53" customWidth="1"/>
    <col min="4103" max="4103" width="15" style="53" customWidth="1"/>
    <col min="4104" max="4105" width="10.7109375" style="53" customWidth="1"/>
    <col min="4106" max="4106" width="13.85546875" style="53" customWidth="1"/>
    <col min="4107" max="4108" width="21.42578125" style="53" customWidth="1"/>
    <col min="4109" max="4352" width="9.140625" style="53"/>
    <col min="4353" max="4353" width="20.7109375" style="53" customWidth="1"/>
    <col min="4354" max="4355" width="10.7109375" style="53" customWidth="1"/>
    <col min="4356" max="4356" width="13.85546875" style="53" customWidth="1"/>
    <col min="4357" max="4357" width="12" style="53" customWidth="1"/>
    <col min="4358" max="4358" width="10.7109375" style="53" customWidth="1"/>
    <col min="4359" max="4359" width="15" style="53" customWidth="1"/>
    <col min="4360" max="4361" width="10.7109375" style="53" customWidth="1"/>
    <col min="4362" max="4362" width="13.85546875" style="53" customWidth="1"/>
    <col min="4363" max="4364" width="21.42578125" style="53" customWidth="1"/>
    <col min="4365" max="4608" width="9.140625" style="53"/>
    <col min="4609" max="4609" width="20.7109375" style="53" customWidth="1"/>
    <col min="4610" max="4611" width="10.7109375" style="53" customWidth="1"/>
    <col min="4612" max="4612" width="13.85546875" style="53" customWidth="1"/>
    <col min="4613" max="4613" width="12" style="53" customWidth="1"/>
    <col min="4614" max="4614" width="10.7109375" style="53" customWidth="1"/>
    <col min="4615" max="4615" width="15" style="53" customWidth="1"/>
    <col min="4616" max="4617" width="10.7109375" style="53" customWidth="1"/>
    <col min="4618" max="4618" width="13.85546875" style="53" customWidth="1"/>
    <col min="4619" max="4620" width="21.42578125" style="53" customWidth="1"/>
    <col min="4621" max="4864" width="9.140625" style="53"/>
    <col min="4865" max="4865" width="20.7109375" style="53" customWidth="1"/>
    <col min="4866" max="4867" width="10.7109375" style="53" customWidth="1"/>
    <col min="4868" max="4868" width="13.85546875" style="53" customWidth="1"/>
    <col min="4869" max="4869" width="12" style="53" customWidth="1"/>
    <col min="4870" max="4870" width="10.7109375" style="53" customWidth="1"/>
    <col min="4871" max="4871" width="15" style="53" customWidth="1"/>
    <col min="4872" max="4873" width="10.7109375" style="53" customWidth="1"/>
    <col min="4874" max="4874" width="13.85546875" style="53" customWidth="1"/>
    <col min="4875" max="4876" width="21.42578125" style="53" customWidth="1"/>
    <col min="4877" max="5120" width="9.140625" style="53"/>
    <col min="5121" max="5121" width="20.7109375" style="53" customWidth="1"/>
    <col min="5122" max="5123" width="10.7109375" style="53" customWidth="1"/>
    <col min="5124" max="5124" width="13.85546875" style="53" customWidth="1"/>
    <col min="5125" max="5125" width="12" style="53" customWidth="1"/>
    <col min="5126" max="5126" width="10.7109375" style="53" customWidth="1"/>
    <col min="5127" max="5127" width="15" style="53" customWidth="1"/>
    <col min="5128" max="5129" width="10.7109375" style="53" customWidth="1"/>
    <col min="5130" max="5130" width="13.85546875" style="53" customWidth="1"/>
    <col min="5131" max="5132" width="21.42578125" style="53" customWidth="1"/>
    <col min="5133" max="5376" width="9.140625" style="53"/>
    <col min="5377" max="5377" width="20.7109375" style="53" customWidth="1"/>
    <col min="5378" max="5379" width="10.7109375" style="53" customWidth="1"/>
    <col min="5380" max="5380" width="13.85546875" style="53" customWidth="1"/>
    <col min="5381" max="5381" width="12" style="53" customWidth="1"/>
    <col min="5382" max="5382" width="10.7109375" style="53" customWidth="1"/>
    <col min="5383" max="5383" width="15" style="53" customWidth="1"/>
    <col min="5384" max="5385" width="10.7109375" style="53" customWidth="1"/>
    <col min="5386" max="5386" width="13.85546875" style="53" customWidth="1"/>
    <col min="5387" max="5388" width="21.42578125" style="53" customWidth="1"/>
    <col min="5389" max="5632" width="9.140625" style="53"/>
    <col min="5633" max="5633" width="20.7109375" style="53" customWidth="1"/>
    <col min="5634" max="5635" width="10.7109375" style="53" customWidth="1"/>
    <col min="5636" max="5636" width="13.85546875" style="53" customWidth="1"/>
    <col min="5637" max="5637" width="12" style="53" customWidth="1"/>
    <col min="5638" max="5638" width="10.7109375" style="53" customWidth="1"/>
    <col min="5639" max="5639" width="15" style="53" customWidth="1"/>
    <col min="5640" max="5641" width="10.7109375" style="53" customWidth="1"/>
    <col min="5642" max="5642" width="13.85546875" style="53" customWidth="1"/>
    <col min="5643" max="5644" width="21.42578125" style="53" customWidth="1"/>
    <col min="5645" max="5888" width="9.140625" style="53"/>
    <col min="5889" max="5889" width="20.7109375" style="53" customWidth="1"/>
    <col min="5890" max="5891" width="10.7109375" style="53" customWidth="1"/>
    <col min="5892" max="5892" width="13.85546875" style="53" customWidth="1"/>
    <col min="5893" max="5893" width="12" style="53" customWidth="1"/>
    <col min="5894" max="5894" width="10.7109375" style="53" customWidth="1"/>
    <col min="5895" max="5895" width="15" style="53" customWidth="1"/>
    <col min="5896" max="5897" width="10.7109375" style="53" customWidth="1"/>
    <col min="5898" max="5898" width="13.85546875" style="53" customWidth="1"/>
    <col min="5899" max="5900" width="21.42578125" style="53" customWidth="1"/>
    <col min="5901" max="6144" width="9.140625" style="53"/>
    <col min="6145" max="6145" width="20.7109375" style="53" customWidth="1"/>
    <col min="6146" max="6147" width="10.7109375" style="53" customWidth="1"/>
    <col min="6148" max="6148" width="13.85546875" style="53" customWidth="1"/>
    <col min="6149" max="6149" width="12" style="53" customWidth="1"/>
    <col min="6150" max="6150" width="10.7109375" style="53" customWidth="1"/>
    <col min="6151" max="6151" width="15" style="53" customWidth="1"/>
    <col min="6152" max="6153" width="10.7109375" style="53" customWidth="1"/>
    <col min="6154" max="6154" width="13.85546875" style="53" customWidth="1"/>
    <col min="6155" max="6156" width="21.42578125" style="53" customWidth="1"/>
    <col min="6157" max="6400" width="9.140625" style="53"/>
    <col min="6401" max="6401" width="20.7109375" style="53" customWidth="1"/>
    <col min="6402" max="6403" width="10.7109375" style="53" customWidth="1"/>
    <col min="6404" max="6404" width="13.85546875" style="53" customWidth="1"/>
    <col min="6405" max="6405" width="12" style="53" customWidth="1"/>
    <col min="6406" max="6406" width="10.7109375" style="53" customWidth="1"/>
    <col min="6407" max="6407" width="15" style="53" customWidth="1"/>
    <col min="6408" max="6409" width="10.7109375" style="53" customWidth="1"/>
    <col min="6410" max="6410" width="13.85546875" style="53" customWidth="1"/>
    <col min="6411" max="6412" width="21.42578125" style="53" customWidth="1"/>
    <col min="6413" max="6656" width="9.140625" style="53"/>
    <col min="6657" max="6657" width="20.7109375" style="53" customWidth="1"/>
    <col min="6658" max="6659" width="10.7109375" style="53" customWidth="1"/>
    <col min="6660" max="6660" width="13.85546875" style="53" customWidth="1"/>
    <col min="6661" max="6661" width="12" style="53" customWidth="1"/>
    <col min="6662" max="6662" width="10.7109375" style="53" customWidth="1"/>
    <col min="6663" max="6663" width="15" style="53" customWidth="1"/>
    <col min="6664" max="6665" width="10.7109375" style="53" customWidth="1"/>
    <col min="6666" max="6666" width="13.85546875" style="53" customWidth="1"/>
    <col min="6667" max="6668" width="21.42578125" style="53" customWidth="1"/>
    <col min="6669" max="6912" width="9.140625" style="53"/>
    <col min="6913" max="6913" width="20.7109375" style="53" customWidth="1"/>
    <col min="6914" max="6915" width="10.7109375" style="53" customWidth="1"/>
    <col min="6916" max="6916" width="13.85546875" style="53" customWidth="1"/>
    <col min="6917" max="6917" width="12" style="53" customWidth="1"/>
    <col min="6918" max="6918" width="10.7109375" style="53" customWidth="1"/>
    <col min="6919" max="6919" width="15" style="53" customWidth="1"/>
    <col min="6920" max="6921" width="10.7109375" style="53" customWidth="1"/>
    <col min="6922" max="6922" width="13.85546875" style="53" customWidth="1"/>
    <col min="6923" max="6924" width="21.42578125" style="53" customWidth="1"/>
    <col min="6925" max="7168" width="9.140625" style="53"/>
    <col min="7169" max="7169" width="20.7109375" style="53" customWidth="1"/>
    <col min="7170" max="7171" width="10.7109375" style="53" customWidth="1"/>
    <col min="7172" max="7172" width="13.85546875" style="53" customWidth="1"/>
    <col min="7173" max="7173" width="12" style="53" customWidth="1"/>
    <col min="7174" max="7174" width="10.7109375" style="53" customWidth="1"/>
    <col min="7175" max="7175" width="15" style="53" customWidth="1"/>
    <col min="7176" max="7177" width="10.7109375" style="53" customWidth="1"/>
    <col min="7178" max="7178" width="13.85546875" style="53" customWidth="1"/>
    <col min="7179" max="7180" width="21.42578125" style="53" customWidth="1"/>
    <col min="7181" max="7424" width="9.140625" style="53"/>
    <col min="7425" max="7425" width="20.7109375" style="53" customWidth="1"/>
    <col min="7426" max="7427" width="10.7109375" style="53" customWidth="1"/>
    <col min="7428" max="7428" width="13.85546875" style="53" customWidth="1"/>
    <col min="7429" max="7429" width="12" style="53" customWidth="1"/>
    <col min="7430" max="7430" width="10.7109375" style="53" customWidth="1"/>
    <col min="7431" max="7431" width="15" style="53" customWidth="1"/>
    <col min="7432" max="7433" width="10.7109375" style="53" customWidth="1"/>
    <col min="7434" max="7434" width="13.85546875" style="53" customWidth="1"/>
    <col min="7435" max="7436" width="21.42578125" style="53" customWidth="1"/>
    <col min="7437" max="7680" width="9.140625" style="53"/>
    <col min="7681" max="7681" width="20.7109375" style="53" customWidth="1"/>
    <col min="7682" max="7683" width="10.7109375" style="53" customWidth="1"/>
    <col min="7684" max="7684" width="13.85546875" style="53" customWidth="1"/>
    <col min="7685" max="7685" width="12" style="53" customWidth="1"/>
    <col min="7686" max="7686" width="10.7109375" style="53" customWidth="1"/>
    <col min="7687" max="7687" width="15" style="53" customWidth="1"/>
    <col min="7688" max="7689" width="10.7109375" style="53" customWidth="1"/>
    <col min="7690" max="7690" width="13.85546875" style="53" customWidth="1"/>
    <col min="7691" max="7692" width="21.42578125" style="53" customWidth="1"/>
    <col min="7693" max="7936" width="9.140625" style="53"/>
    <col min="7937" max="7937" width="20.7109375" style="53" customWidth="1"/>
    <col min="7938" max="7939" width="10.7109375" style="53" customWidth="1"/>
    <col min="7940" max="7940" width="13.85546875" style="53" customWidth="1"/>
    <col min="7941" max="7941" width="12" style="53" customWidth="1"/>
    <col min="7942" max="7942" width="10.7109375" style="53" customWidth="1"/>
    <col min="7943" max="7943" width="15" style="53" customWidth="1"/>
    <col min="7944" max="7945" width="10.7109375" style="53" customWidth="1"/>
    <col min="7946" max="7946" width="13.85546875" style="53" customWidth="1"/>
    <col min="7947" max="7948" width="21.42578125" style="53" customWidth="1"/>
    <col min="7949" max="8192" width="9.140625" style="53"/>
    <col min="8193" max="8193" width="20.7109375" style="53" customWidth="1"/>
    <col min="8194" max="8195" width="10.7109375" style="53" customWidth="1"/>
    <col min="8196" max="8196" width="13.85546875" style="53" customWidth="1"/>
    <col min="8197" max="8197" width="12" style="53" customWidth="1"/>
    <col min="8198" max="8198" width="10.7109375" style="53" customWidth="1"/>
    <col min="8199" max="8199" width="15" style="53" customWidth="1"/>
    <col min="8200" max="8201" width="10.7109375" style="53" customWidth="1"/>
    <col min="8202" max="8202" width="13.85546875" style="53" customWidth="1"/>
    <col min="8203" max="8204" width="21.42578125" style="53" customWidth="1"/>
    <col min="8205" max="8448" width="9.140625" style="53"/>
    <col min="8449" max="8449" width="20.7109375" style="53" customWidth="1"/>
    <col min="8450" max="8451" width="10.7109375" style="53" customWidth="1"/>
    <col min="8452" max="8452" width="13.85546875" style="53" customWidth="1"/>
    <col min="8453" max="8453" width="12" style="53" customWidth="1"/>
    <col min="8454" max="8454" width="10.7109375" style="53" customWidth="1"/>
    <col min="8455" max="8455" width="15" style="53" customWidth="1"/>
    <col min="8456" max="8457" width="10.7109375" style="53" customWidth="1"/>
    <col min="8458" max="8458" width="13.85546875" style="53" customWidth="1"/>
    <col min="8459" max="8460" width="21.42578125" style="53" customWidth="1"/>
    <col min="8461" max="8704" width="9.140625" style="53"/>
    <col min="8705" max="8705" width="20.7109375" style="53" customWidth="1"/>
    <col min="8706" max="8707" width="10.7109375" style="53" customWidth="1"/>
    <col min="8708" max="8708" width="13.85546875" style="53" customWidth="1"/>
    <col min="8709" max="8709" width="12" style="53" customWidth="1"/>
    <col min="8710" max="8710" width="10.7109375" style="53" customWidth="1"/>
    <col min="8711" max="8711" width="15" style="53" customWidth="1"/>
    <col min="8712" max="8713" width="10.7109375" style="53" customWidth="1"/>
    <col min="8714" max="8714" width="13.85546875" style="53" customWidth="1"/>
    <col min="8715" max="8716" width="21.42578125" style="53" customWidth="1"/>
    <col min="8717" max="8960" width="9.140625" style="53"/>
    <col min="8961" max="8961" width="20.7109375" style="53" customWidth="1"/>
    <col min="8962" max="8963" width="10.7109375" style="53" customWidth="1"/>
    <col min="8964" max="8964" width="13.85546875" style="53" customWidth="1"/>
    <col min="8965" max="8965" width="12" style="53" customWidth="1"/>
    <col min="8966" max="8966" width="10.7109375" style="53" customWidth="1"/>
    <col min="8967" max="8967" width="15" style="53" customWidth="1"/>
    <col min="8968" max="8969" width="10.7109375" style="53" customWidth="1"/>
    <col min="8970" max="8970" width="13.85546875" style="53" customWidth="1"/>
    <col min="8971" max="8972" width="21.42578125" style="53" customWidth="1"/>
    <col min="8973" max="9216" width="9.140625" style="53"/>
    <col min="9217" max="9217" width="20.7109375" style="53" customWidth="1"/>
    <col min="9218" max="9219" width="10.7109375" style="53" customWidth="1"/>
    <col min="9220" max="9220" width="13.85546875" style="53" customWidth="1"/>
    <col min="9221" max="9221" width="12" style="53" customWidth="1"/>
    <col min="9222" max="9222" width="10.7109375" style="53" customWidth="1"/>
    <col min="9223" max="9223" width="15" style="53" customWidth="1"/>
    <col min="9224" max="9225" width="10.7109375" style="53" customWidth="1"/>
    <col min="9226" max="9226" width="13.85546875" style="53" customWidth="1"/>
    <col min="9227" max="9228" width="21.42578125" style="53" customWidth="1"/>
    <col min="9229" max="9472" width="9.140625" style="53"/>
    <col min="9473" max="9473" width="20.7109375" style="53" customWidth="1"/>
    <col min="9474" max="9475" width="10.7109375" style="53" customWidth="1"/>
    <col min="9476" max="9476" width="13.85546875" style="53" customWidth="1"/>
    <col min="9477" max="9477" width="12" style="53" customWidth="1"/>
    <col min="9478" max="9478" width="10.7109375" style="53" customWidth="1"/>
    <col min="9479" max="9479" width="15" style="53" customWidth="1"/>
    <col min="9480" max="9481" width="10.7109375" style="53" customWidth="1"/>
    <col min="9482" max="9482" width="13.85546875" style="53" customWidth="1"/>
    <col min="9483" max="9484" width="21.42578125" style="53" customWidth="1"/>
    <col min="9485" max="9728" width="9.140625" style="53"/>
    <col min="9729" max="9729" width="20.7109375" style="53" customWidth="1"/>
    <col min="9730" max="9731" width="10.7109375" style="53" customWidth="1"/>
    <col min="9732" max="9732" width="13.85546875" style="53" customWidth="1"/>
    <col min="9733" max="9733" width="12" style="53" customWidth="1"/>
    <col min="9734" max="9734" width="10.7109375" style="53" customWidth="1"/>
    <col min="9735" max="9735" width="15" style="53" customWidth="1"/>
    <col min="9736" max="9737" width="10.7109375" style="53" customWidth="1"/>
    <col min="9738" max="9738" width="13.85546875" style="53" customWidth="1"/>
    <col min="9739" max="9740" width="21.42578125" style="53" customWidth="1"/>
    <col min="9741" max="9984" width="9.140625" style="53"/>
    <col min="9985" max="9985" width="20.7109375" style="53" customWidth="1"/>
    <col min="9986" max="9987" width="10.7109375" style="53" customWidth="1"/>
    <col min="9988" max="9988" width="13.85546875" style="53" customWidth="1"/>
    <col min="9989" max="9989" width="12" style="53" customWidth="1"/>
    <col min="9990" max="9990" width="10.7109375" style="53" customWidth="1"/>
    <col min="9991" max="9991" width="15" style="53" customWidth="1"/>
    <col min="9992" max="9993" width="10.7109375" style="53" customWidth="1"/>
    <col min="9994" max="9994" width="13.85546875" style="53" customWidth="1"/>
    <col min="9995" max="9996" width="21.42578125" style="53" customWidth="1"/>
    <col min="9997" max="10240" width="9.140625" style="53"/>
    <col min="10241" max="10241" width="20.7109375" style="53" customWidth="1"/>
    <col min="10242" max="10243" width="10.7109375" style="53" customWidth="1"/>
    <col min="10244" max="10244" width="13.85546875" style="53" customWidth="1"/>
    <col min="10245" max="10245" width="12" style="53" customWidth="1"/>
    <col min="10246" max="10246" width="10.7109375" style="53" customWidth="1"/>
    <col min="10247" max="10247" width="15" style="53" customWidth="1"/>
    <col min="10248" max="10249" width="10.7109375" style="53" customWidth="1"/>
    <col min="10250" max="10250" width="13.85546875" style="53" customWidth="1"/>
    <col min="10251" max="10252" width="21.42578125" style="53" customWidth="1"/>
    <col min="10253" max="10496" width="9.140625" style="53"/>
    <col min="10497" max="10497" width="20.7109375" style="53" customWidth="1"/>
    <col min="10498" max="10499" width="10.7109375" style="53" customWidth="1"/>
    <col min="10500" max="10500" width="13.85546875" style="53" customWidth="1"/>
    <col min="10501" max="10501" width="12" style="53" customWidth="1"/>
    <col min="10502" max="10502" width="10.7109375" style="53" customWidth="1"/>
    <col min="10503" max="10503" width="15" style="53" customWidth="1"/>
    <col min="10504" max="10505" width="10.7109375" style="53" customWidth="1"/>
    <col min="10506" max="10506" width="13.85546875" style="53" customWidth="1"/>
    <col min="10507" max="10508" width="21.42578125" style="53" customWidth="1"/>
    <col min="10509" max="10752" width="9.140625" style="53"/>
    <col min="10753" max="10753" width="20.7109375" style="53" customWidth="1"/>
    <col min="10754" max="10755" width="10.7109375" style="53" customWidth="1"/>
    <col min="10756" max="10756" width="13.85546875" style="53" customWidth="1"/>
    <col min="10757" max="10757" width="12" style="53" customWidth="1"/>
    <col min="10758" max="10758" width="10.7109375" style="53" customWidth="1"/>
    <col min="10759" max="10759" width="15" style="53" customWidth="1"/>
    <col min="10760" max="10761" width="10.7109375" style="53" customWidth="1"/>
    <col min="10762" max="10762" width="13.85546875" style="53" customWidth="1"/>
    <col min="10763" max="10764" width="21.42578125" style="53" customWidth="1"/>
    <col min="10765" max="11008" width="9.140625" style="53"/>
    <col min="11009" max="11009" width="20.7109375" style="53" customWidth="1"/>
    <col min="11010" max="11011" width="10.7109375" style="53" customWidth="1"/>
    <col min="11012" max="11012" width="13.85546875" style="53" customWidth="1"/>
    <col min="11013" max="11013" width="12" style="53" customWidth="1"/>
    <col min="11014" max="11014" width="10.7109375" style="53" customWidth="1"/>
    <col min="11015" max="11015" width="15" style="53" customWidth="1"/>
    <col min="11016" max="11017" width="10.7109375" style="53" customWidth="1"/>
    <col min="11018" max="11018" width="13.85546875" style="53" customWidth="1"/>
    <col min="11019" max="11020" width="21.42578125" style="53" customWidth="1"/>
    <col min="11021" max="11264" width="9.140625" style="53"/>
    <col min="11265" max="11265" width="20.7109375" style="53" customWidth="1"/>
    <col min="11266" max="11267" width="10.7109375" style="53" customWidth="1"/>
    <col min="11268" max="11268" width="13.85546875" style="53" customWidth="1"/>
    <col min="11269" max="11269" width="12" style="53" customWidth="1"/>
    <col min="11270" max="11270" width="10.7109375" style="53" customWidth="1"/>
    <col min="11271" max="11271" width="15" style="53" customWidth="1"/>
    <col min="11272" max="11273" width="10.7109375" style="53" customWidth="1"/>
    <col min="11274" max="11274" width="13.85546875" style="53" customWidth="1"/>
    <col min="11275" max="11276" width="21.42578125" style="53" customWidth="1"/>
    <col min="11277" max="11520" width="9.140625" style="53"/>
    <col min="11521" max="11521" width="20.7109375" style="53" customWidth="1"/>
    <col min="11522" max="11523" width="10.7109375" style="53" customWidth="1"/>
    <col min="11524" max="11524" width="13.85546875" style="53" customWidth="1"/>
    <col min="11525" max="11525" width="12" style="53" customWidth="1"/>
    <col min="11526" max="11526" width="10.7109375" style="53" customWidth="1"/>
    <col min="11527" max="11527" width="15" style="53" customWidth="1"/>
    <col min="11528" max="11529" width="10.7109375" style="53" customWidth="1"/>
    <col min="11530" max="11530" width="13.85546875" style="53" customWidth="1"/>
    <col min="11531" max="11532" width="21.42578125" style="53" customWidth="1"/>
    <col min="11533" max="11776" width="9.140625" style="53"/>
    <col min="11777" max="11777" width="20.7109375" style="53" customWidth="1"/>
    <col min="11778" max="11779" width="10.7109375" style="53" customWidth="1"/>
    <col min="11780" max="11780" width="13.85546875" style="53" customWidth="1"/>
    <col min="11781" max="11781" width="12" style="53" customWidth="1"/>
    <col min="11782" max="11782" width="10.7109375" style="53" customWidth="1"/>
    <col min="11783" max="11783" width="15" style="53" customWidth="1"/>
    <col min="11784" max="11785" width="10.7109375" style="53" customWidth="1"/>
    <col min="11786" max="11786" width="13.85546875" style="53" customWidth="1"/>
    <col min="11787" max="11788" width="21.42578125" style="53" customWidth="1"/>
    <col min="11789" max="12032" width="9.140625" style="53"/>
    <col min="12033" max="12033" width="20.7109375" style="53" customWidth="1"/>
    <col min="12034" max="12035" width="10.7109375" style="53" customWidth="1"/>
    <col min="12036" max="12036" width="13.85546875" style="53" customWidth="1"/>
    <col min="12037" max="12037" width="12" style="53" customWidth="1"/>
    <col min="12038" max="12038" width="10.7109375" style="53" customWidth="1"/>
    <col min="12039" max="12039" width="15" style="53" customWidth="1"/>
    <col min="12040" max="12041" width="10.7109375" style="53" customWidth="1"/>
    <col min="12042" max="12042" width="13.85546875" style="53" customWidth="1"/>
    <col min="12043" max="12044" width="21.42578125" style="53" customWidth="1"/>
    <col min="12045" max="12288" width="9.140625" style="53"/>
    <col min="12289" max="12289" width="20.7109375" style="53" customWidth="1"/>
    <col min="12290" max="12291" width="10.7109375" style="53" customWidth="1"/>
    <col min="12292" max="12292" width="13.85546875" style="53" customWidth="1"/>
    <col min="12293" max="12293" width="12" style="53" customWidth="1"/>
    <col min="12294" max="12294" width="10.7109375" style="53" customWidth="1"/>
    <col min="12295" max="12295" width="15" style="53" customWidth="1"/>
    <col min="12296" max="12297" width="10.7109375" style="53" customWidth="1"/>
    <col min="12298" max="12298" width="13.85546875" style="53" customWidth="1"/>
    <col min="12299" max="12300" width="21.42578125" style="53" customWidth="1"/>
    <col min="12301" max="12544" width="9.140625" style="53"/>
    <col min="12545" max="12545" width="20.7109375" style="53" customWidth="1"/>
    <col min="12546" max="12547" width="10.7109375" style="53" customWidth="1"/>
    <col min="12548" max="12548" width="13.85546875" style="53" customWidth="1"/>
    <col min="12549" max="12549" width="12" style="53" customWidth="1"/>
    <col min="12550" max="12550" width="10.7109375" style="53" customWidth="1"/>
    <col min="12551" max="12551" width="15" style="53" customWidth="1"/>
    <col min="12552" max="12553" width="10.7109375" style="53" customWidth="1"/>
    <col min="12554" max="12554" width="13.85546875" style="53" customWidth="1"/>
    <col min="12555" max="12556" width="21.42578125" style="53" customWidth="1"/>
    <col min="12557" max="12800" width="9.140625" style="53"/>
    <col min="12801" max="12801" width="20.7109375" style="53" customWidth="1"/>
    <col min="12802" max="12803" width="10.7109375" style="53" customWidth="1"/>
    <col min="12804" max="12804" width="13.85546875" style="53" customWidth="1"/>
    <col min="12805" max="12805" width="12" style="53" customWidth="1"/>
    <col min="12806" max="12806" width="10.7109375" style="53" customWidth="1"/>
    <col min="12807" max="12807" width="15" style="53" customWidth="1"/>
    <col min="12808" max="12809" width="10.7109375" style="53" customWidth="1"/>
    <col min="12810" max="12810" width="13.85546875" style="53" customWidth="1"/>
    <col min="12811" max="12812" width="21.42578125" style="53" customWidth="1"/>
    <col min="12813" max="13056" width="9.140625" style="53"/>
    <col min="13057" max="13057" width="20.7109375" style="53" customWidth="1"/>
    <col min="13058" max="13059" width="10.7109375" style="53" customWidth="1"/>
    <col min="13060" max="13060" width="13.85546875" style="53" customWidth="1"/>
    <col min="13061" max="13061" width="12" style="53" customWidth="1"/>
    <col min="13062" max="13062" width="10.7109375" style="53" customWidth="1"/>
    <col min="13063" max="13063" width="15" style="53" customWidth="1"/>
    <col min="13064" max="13065" width="10.7109375" style="53" customWidth="1"/>
    <col min="13066" max="13066" width="13.85546875" style="53" customWidth="1"/>
    <col min="13067" max="13068" width="21.42578125" style="53" customWidth="1"/>
    <col min="13069" max="13312" width="9.140625" style="53"/>
    <col min="13313" max="13313" width="20.7109375" style="53" customWidth="1"/>
    <col min="13314" max="13315" width="10.7109375" style="53" customWidth="1"/>
    <col min="13316" max="13316" width="13.85546875" style="53" customWidth="1"/>
    <col min="13317" max="13317" width="12" style="53" customWidth="1"/>
    <col min="13318" max="13318" width="10.7109375" style="53" customWidth="1"/>
    <col min="13319" max="13319" width="15" style="53" customWidth="1"/>
    <col min="13320" max="13321" width="10.7109375" style="53" customWidth="1"/>
    <col min="13322" max="13322" width="13.85546875" style="53" customWidth="1"/>
    <col min="13323" max="13324" width="21.42578125" style="53" customWidth="1"/>
    <col min="13325" max="13568" width="9.140625" style="53"/>
    <col min="13569" max="13569" width="20.7109375" style="53" customWidth="1"/>
    <col min="13570" max="13571" width="10.7109375" style="53" customWidth="1"/>
    <col min="13572" max="13572" width="13.85546875" style="53" customWidth="1"/>
    <col min="13573" max="13573" width="12" style="53" customWidth="1"/>
    <col min="13574" max="13574" width="10.7109375" style="53" customWidth="1"/>
    <col min="13575" max="13575" width="15" style="53" customWidth="1"/>
    <col min="13576" max="13577" width="10.7109375" style="53" customWidth="1"/>
    <col min="13578" max="13578" width="13.85546875" style="53" customWidth="1"/>
    <col min="13579" max="13580" width="21.42578125" style="53" customWidth="1"/>
    <col min="13581" max="13824" width="9.140625" style="53"/>
    <col min="13825" max="13825" width="20.7109375" style="53" customWidth="1"/>
    <col min="13826" max="13827" width="10.7109375" style="53" customWidth="1"/>
    <col min="13828" max="13828" width="13.85546875" style="53" customWidth="1"/>
    <col min="13829" max="13829" width="12" style="53" customWidth="1"/>
    <col min="13830" max="13830" width="10.7109375" style="53" customWidth="1"/>
    <col min="13831" max="13831" width="15" style="53" customWidth="1"/>
    <col min="13832" max="13833" width="10.7109375" style="53" customWidth="1"/>
    <col min="13834" max="13834" width="13.85546875" style="53" customWidth="1"/>
    <col min="13835" max="13836" width="21.42578125" style="53" customWidth="1"/>
    <col min="13837" max="14080" width="9.140625" style="53"/>
    <col min="14081" max="14081" width="20.7109375" style="53" customWidth="1"/>
    <col min="14082" max="14083" width="10.7109375" style="53" customWidth="1"/>
    <col min="14084" max="14084" width="13.85546875" style="53" customWidth="1"/>
    <col min="14085" max="14085" width="12" style="53" customWidth="1"/>
    <col min="14086" max="14086" width="10.7109375" style="53" customWidth="1"/>
    <col min="14087" max="14087" width="15" style="53" customWidth="1"/>
    <col min="14088" max="14089" width="10.7109375" style="53" customWidth="1"/>
    <col min="14090" max="14090" width="13.85546875" style="53" customWidth="1"/>
    <col min="14091" max="14092" width="21.42578125" style="53" customWidth="1"/>
    <col min="14093" max="14336" width="9.140625" style="53"/>
    <col min="14337" max="14337" width="20.7109375" style="53" customWidth="1"/>
    <col min="14338" max="14339" width="10.7109375" style="53" customWidth="1"/>
    <col min="14340" max="14340" width="13.85546875" style="53" customWidth="1"/>
    <col min="14341" max="14341" width="12" style="53" customWidth="1"/>
    <col min="14342" max="14342" width="10.7109375" style="53" customWidth="1"/>
    <col min="14343" max="14343" width="15" style="53" customWidth="1"/>
    <col min="14344" max="14345" width="10.7109375" style="53" customWidth="1"/>
    <col min="14346" max="14346" width="13.85546875" style="53" customWidth="1"/>
    <col min="14347" max="14348" width="21.42578125" style="53" customWidth="1"/>
    <col min="14349" max="14592" width="9.140625" style="53"/>
    <col min="14593" max="14593" width="20.7109375" style="53" customWidth="1"/>
    <col min="14594" max="14595" width="10.7109375" style="53" customWidth="1"/>
    <col min="14596" max="14596" width="13.85546875" style="53" customWidth="1"/>
    <col min="14597" max="14597" width="12" style="53" customWidth="1"/>
    <col min="14598" max="14598" width="10.7109375" style="53" customWidth="1"/>
    <col min="14599" max="14599" width="15" style="53" customWidth="1"/>
    <col min="14600" max="14601" width="10.7109375" style="53" customWidth="1"/>
    <col min="14602" max="14602" width="13.85546875" style="53" customWidth="1"/>
    <col min="14603" max="14604" width="21.42578125" style="53" customWidth="1"/>
    <col min="14605" max="14848" width="9.140625" style="53"/>
    <col min="14849" max="14849" width="20.7109375" style="53" customWidth="1"/>
    <col min="14850" max="14851" width="10.7109375" style="53" customWidth="1"/>
    <col min="14852" max="14852" width="13.85546875" style="53" customWidth="1"/>
    <col min="14853" max="14853" width="12" style="53" customWidth="1"/>
    <col min="14854" max="14854" width="10.7109375" style="53" customWidth="1"/>
    <col min="14855" max="14855" width="15" style="53" customWidth="1"/>
    <col min="14856" max="14857" width="10.7109375" style="53" customWidth="1"/>
    <col min="14858" max="14858" width="13.85546875" style="53" customWidth="1"/>
    <col min="14859" max="14860" width="21.42578125" style="53" customWidth="1"/>
    <col min="14861" max="15104" width="9.140625" style="53"/>
    <col min="15105" max="15105" width="20.7109375" style="53" customWidth="1"/>
    <col min="15106" max="15107" width="10.7109375" style="53" customWidth="1"/>
    <col min="15108" max="15108" width="13.85546875" style="53" customWidth="1"/>
    <col min="15109" max="15109" width="12" style="53" customWidth="1"/>
    <col min="15110" max="15110" width="10.7109375" style="53" customWidth="1"/>
    <col min="15111" max="15111" width="15" style="53" customWidth="1"/>
    <col min="15112" max="15113" width="10.7109375" style="53" customWidth="1"/>
    <col min="15114" max="15114" width="13.85546875" style="53" customWidth="1"/>
    <col min="15115" max="15116" width="21.42578125" style="53" customWidth="1"/>
    <col min="15117" max="15360" width="9.140625" style="53"/>
    <col min="15361" max="15361" width="20.7109375" style="53" customWidth="1"/>
    <col min="15362" max="15363" width="10.7109375" style="53" customWidth="1"/>
    <col min="15364" max="15364" width="13.85546875" style="53" customWidth="1"/>
    <col min="15365" max="15365" width="12" style="53" customWidth="1"/>
    <col min="15366" max="15366" width="10.7109375" style="53" customWidth="1"/>
    <col min="15367" max="15367" width="15" style="53" customWidth="1"/>
    <col min="15368" max="15369" width="10.7109375" style="53" customWidth="1"/>
    <col min="15370" max="15370" width="13.85546875" style="53" customWidth="1"/>
    <col min="15371" max="15372" width="21.42578125" style="53" customWidth="1"/>
    <col min="15373" max="15616" width="9.140625" style="53"/>
    <col min="15617" max="15617" width="20.7109375" style="53" customWidth="1"/>
    <col min="15618" max="15619" width="10.7109375" style="53" customWidth="1"/>
    <col min="15620" max="15620" width="13.85546875" style="53" customWidth="1"/>
    <col min="15621" max="15621" width="12" style="53" customWidth="1"/>
    <col min="15622" max="15622" width="10.7109375" style="53" customWidth="1"/>
    <col min="15623" max="15623" width="15" style="53" customWidth="1"/>
    <col min="15624" max="15625" width="10.7109375" style="53" customWidth="1"/>
    <col min="15626" max="15626" width="13.85546875" style="53" customWidth="1"/>
    <col min="15627" max="15628" width="21.42578125" style="53" customWidth="1"/>
    <col min="15629" max="15872" width="9.140625" style="53"/>
    <col min="15873" max="15873" width="20.7109375" style="53" customWidth="1"/>
    <col min="15874" max="15875" width="10.7109375" style="53" customWidth="1"/>
    <col min="15876" max="15876" width="13.85546875" style="53" customWidth="1"/>
    <col min="15877" max="15877" width="12" style="53" customWidth="1"/>
    <col min="15878" max="15878" width="10.7109375" style="53" customWidth="1"/>
    <col min="15879" max="15879" width="15" style="53" customWidth="1"/>
    <col min="15880" max="15881" width="10.7109375" style="53" customWidth="1"/>
    <col min="15882" max="15882" width="13.85546875" style="53" customWidth="1"/>
    <col min="15883" max="15884" width="21.42578125" style="53" customWidth="1"/>
    <col min="15885" max="16128" width="9.140625" style="53"/>
    <col min="16129" max="16129" width="20.7109375" style="53" customWidth="1"/>
    <col min="16130" max="16131" width="10.7109375" style="53" customWidth="1"/>
    <col min="16132" max="16132" width="13.85546875" style="53" customWidth="1"/>
    <col min="16133" max="16133" width="12" style="53" customWidth="1"/>
    <col min="16134" max="16134" width="10.7109375" style="53" customWidth="1"/>
    <col min="16135" max="16135" width="15" style="53" customWidth="1"/>
    <col min="16136" max="16137" width="10.7109375" style="53" customWidth="1"/>
    <col min="16138" max="16138" width="13.85546875" style="53" customWidth="1"/>
    <col min="16139" max="16140" width="21.42578125" style="53" customWidth="1"/>
    <col min="16141" max="16384" width="9.140625" style="53"/>
  </cols>
  <sheetData>
    <row r="1" spans="1:12" ht="69.95" customHeight="1" x14ac:dyDescent="0.25">
      <c r="A1" s="189" t="s">
        <v>188</v>
      </c>
      <c r="B1" s="189"/>
      <c r="C1" s="189"/>
      <c r="D1" s="189"/>
      <c r="E1" s="189"/>
      <c r="F1" s="189"/>
      <c r="G1" s="189"/>
      <c r="H1" s="189"/>
      <c r="I1" s="189"/>
      <c r="J1" s="189"/>
      <c r="K1" s="193"/>
      <c r="L1" s="93"/>
    </row>
    <row r="2" spans="1:12" ht="15.95" customHeight="1" x14ac:dyDescent="0.25">
      <c r="A2" s="194"/>
      <c r="B2" s="194"/>
      <c r="C2" s="194"/>
      <c r="D2" s="194"/>
      <c r="E2" s="194"/>
      <c r="F2" s="194"/>
      <c r="G2" s="194"/>
      <c r="H2" s="194"/>
      <c r="I2" s="194"/>
      <c r="J2" s="195" t="s">
        <v>189</v>
      </c>
      <c r="K2" s="196"/>
      <c r="L2" s="94"/>
    </row>
    <row r="3" spans="1:12" ht="38.25" customHeight="1" x14ac:dyDescent="0.25">
      <c r="A3" s="183"/>
      <c r="B3" s="184" t="s">
        <v>185</v>
      </c>
      <c r="C3" s="184"/>
      <c r="D3" s="184"/>
      <c r="E3" s="184" t="s">
        <v>186</v>
      </c>
      <c r="F3" s="184"/>
      <c r="G3" s="184"/>
      <c r="H3" s="184" t="s">
        <v>174</v>
      </c>
      <c r="I3" s="184"/>
      <c r="J3" s="186"/>
      <c r="K3" s="187"/>
      <c r="L3" s="87"/>
    </row>
    <row r="4" spans="1:12" ht="35.1" customHeight="1" x14ac:dyDescent="0.25">
      <c r="A4" s="183"/>
      <c r="B4" s="72">
        <v>2018</v>
      </c>
      <c r="C4" s="72">
        <v>2017</v>
      </c>
      <c r="D4" s="55" t="s">
        <v>119</v>
      </c>
      <c r="E4" s="72">
        <v>2018</v>
      </c>
      <c r="F4" s="72">
        <v>2017</v>
      </c>
      <c r="G4" s="55" t="s">
        <v>119</v>
      </c>
      <c r="H4" s="72">
        <v>2018</v>
      </c>
      <c r="I4" s="72">
        <v>2017</v>
      </c>
      <c r="J4" s="55" t="s">
        <v>119</v>
      </c>
      <c r="K4" s="188"/>
      <c r="L4" s="87"/>
    </row>
    <row r="5" spans="1:12" ht="15.2" customHeight="1" x14ac:dyDescent="0.25">
      <c r="A5" s="56" t="s">
        <v>187</v>
      </c>
      <c r="B5" s="58">
        <f>SUM(B6:B29)</f>
        <v>10064.000000000002</v>
      </c>
      <c r="C5" s="58">
        <f>SUM(C6:C29)</f>
        <v>10280.5</v>
      </c>
      <c r="D5" s="58">
        <f>B5/C5*100</f>
        <v>97.894071300034057</v>
      </c>
      <c r="E5" s="58">
        <f>SUM(E6:E29)</f>
        <v>2755.6999999999994</v>
      </c>
      <c r="F5" s="58">
        <f>SUM(F6:F29)</f>
        <v>2765.7</v>
      </c>
      <c r="G5" s="58">
        <f>E5/F5*100</f>
        <v>99.638427884441541</v>
      </c>
      <c r="H5" s="58">
        <f>SUM(H6:H29)</f>
        <v>7308.3000000000011</v>
      </c>
      <c r="I5" s="58">
        <f>SUM(I6:I29)</f>
        <v>7514.8</v>
      </c>
      <c r="J5" s="58">
        <f>H5/I5*100</f>
        <v>97.252089210624376</v>
      </c>
      <c r="K5" s="21" t="s">
        <v>35</v>
      </c>
      <c r="L5" s="21"/>
    </row>
    <row r="6" spans="1:12" ht="15.2" customHeight="1" x14ac:dyDescent="0.25">
      <c r="A6" s="59" t="s">
        <v>36</v>
      </c>
      <c r="B6" s="61">
        <f>E6+H6</f>
        <v>824.8</v>
      </c>
      <c r="C6" s="61">
        <f>F6+I6</f>
        <v>851.30000000000007</v>
      </c>
      <c r="D6" s="88">
        <f t="shared" ref="D6:D29" si="0">ROUND(B6/C6*100,1)</f>
        <v>96.9</v>
      </c>
      <c r="E6" s="61">
        <v>204</v>
      </c>
      <c r="F6" s="61">
        <v>198.1</v>
      </c>
      <c r="G6" s="88">
        <f t="shared" ref="G6:G29" si="1">ROUND(E6/F6*100,1)</f>
        <v>103</v>
      </c>
      <c r="H6" s="61">
        <v>620.79999999999995</v>
      </c>
      <c r="I6" s="61">
        <v>653.20000000000005</v>
      </c>
      <c r="J6" s="88">
        <f t="shared" ref="J6:J29" si="2">ROUND(H6/I6*100,1)</f>
        <v>95</v>
      </c>
      <c r="K6" s="25" t="s">
        <v>37</v>
      </c>
      <c r="L6" s="25"/>
    </row>
    <row r="7" spans="1:12" ht="15.2" customHeight="1" x14ac:dyDescent="0.25">
      <c r="A7" s="59" t="s">
        <v>38</v>
      </c>
      <c r="B7" s="61">
        <f t="shared" ref="B7:C29" si="3">E7+H7</f>
        <v>391.1</v>
      </c>
      <c r="C7" s="61">
        <f t="shared" si="3"/>
        <v>411.9</v>
      </c>
      <c r="D7" s="88">
        <f t="shared" si="0"/>
        <v>95</v>
      </c>
      <c r="E7" s="61">
        <v>87.5</v>
      </c>
      <c r="F7" s="61">
        <v>83.5</v>
      </c>
      <c r="G7" s="88">
        <f t="shared" si="1"/>
        <v>104.8</v>
      </c>
      <c r="H7" s="61">
        <v>303.60000000000002</v>
      </c>
      <c r="I7" s="61">
        <v>328.4</v>
      </c>
      <c r="J7" s="88">
        <f t="shared" si="2"/>
        <v>92.4</v>
      </c>
      <c r="K7" s="25" t="s">
        <v>39</v>
      </c>
      <c r="L7" s="25"/>
    </row>
    <row r="8" spans="1:12" ht="15.2" customHeight="1" x14ac:dyDescent="0.25">
      <c r="A8" s="59" t="s">
        <v>40</v>
      </c>
      <c r="B8" s="61">
        <f t="shared" si="3"/>
        <v>294.10000000000002</v>
      </c>
      <c r="C8" s="61">
        <f t="shared" si="3"/>
        <v>300.70000000000005</v>
      </c>
      <c r="D8" s="88">
        <f t="shared" si="0"/>
        <v>97.8</v>
      </c>
      <c r="E8" s="61">
        <v>70.900000000000006</v>
      </c>
      <c r="F8" s="61">
        <v>70.400000000000006</v>
      </c>
      <c r="G8" s="88">
        <f t="shared" si="1"/>
        <v>100.7</v>
      </c>
      <c r="H8" s="61">
        <v>223.2</v>
      </c>
      <c r="I8" s="61">
        <v>230.3</v>
      </c>
      <c r="J8" s="88">
        <f t="shared" si="2"/>
        <v>96.9</v>
      </c>
      <c r="K8" s="25" t="s">
        <v>41</v>
      </c>
      <c r="L8" s="25"/>
    </row>
    <row r="9" spans="1:12" ht="15.2" customHeight="1" x14ac:dyDescent="0.25">
      <c r="A9" s="59" t="s">
        <v>42</v>
      </c>
      <c r="B9" s="61">
        <f t="shared" si="3"/>
        <v>186.39999999999998</v>
      </c>
      <c r="C9" s="61">
        <f t="shared" si="3"/>
        <v>190.2</v>
      </c>
      <c r="D9" s="88">
        <f t="shared" si="0"/>
        <v>98</v>
      </c>
      <c r="E9" s="61">
        <v>71.3</v>
      </c>
      <c r="F9" s="61">
        <v>77.099999999999994</v>
      </c>
      <c r="G9" s="88">
        <f t="shared" si="1"/>
        <v>92.5</v>
      </c>
      <c r="H9" s="61">
        <v>115.1</v>
      </c>
      <c r="I9" s="61">
        <v>113.1</v>
      </c>
      <c r="J9" s="88">
        <f t="shared" si="2"/>
        <v>101.8</v>
      </c>
      <c r="K9" s="25" t="s">
        <v>43</v>
      </c>
      <c r="L9" s="25"/>
    </row>
    <row r="10" spans="1:12" ht="15.2" customHeight="1" x14ac:dyDescent="0.25">
      <c r="A10" s="59" t="s">
        <v>44</v>
      </c>
      <c r="B10" s="61">
        <f t="shared" si="3"/>
        <v>553.29999999999995</v>
      </c>
      <c r="C10" s="61">
        <f t="shared" si="3"/>
        <v>547.70000000000005</v>
      </c>
      <c r="D10" s="88">
        <f t="shared" si="0"/>
        <v>101</v>
      </c>
      <c r="E10" s="61">
        <v>116.1</v>
      </c>
      <c r="F10" s="61">
        <v>112</v>
      </c>
      <c r="G10" s="88">
        <f t="shared" si="1"/>
        <v>103.7</v>
      </c>
      <c r="H10" s="61">
        <v>437.2</v>
      </c>
      <c r="I10" s="61">
        <v>435.7</v>
      </c>
      <c r="J10" s="88">
        <f t="shared" si="2"/>
        <v>100.3</v>
      </c>
      <c r="K10" s="25" t="s">
        <v>45</v>
      </c>
      <c r="L10" s="25"/>
    </row>
    <row r="11" spans="1:12" ht="15.2" customHeight="1" x14ac:dyDescent="0.25">
      <c r="A11" s="59" t="s">
        <v>46</v>
      </c>
      <c r="B11" s="61">
        <f t="shared" si="3"/>
        <v>346.1</v>
      </c>
      <c r="C11" s="61">
        <f t="shared" si="3"/>
        <v>325.2</v>
      </c>
      <c r="D11" s="88">
        <f t="shared" si="0"/>
        <v>106.4</v>
      </c>
      <c r="E11" s="61">
        <v>2.1</v>
      </c>
      <c r="F11" s="61">
        <v>2.9</v>
      </c>
      <c r="G11" s="88">
        <f t="shared" si="1"/>
        <v>72.400000000000006</v>
      </c>
      <c r="H11" s="61">
        <v>344</v>
      </c>
      <c r="I11" s="61">
        <v>322.3</v>
      </c>
      <c r="J11" s="88">
        <f t="shared" si="2"/>
        <v>106.7</v>
      </c>
      <c r="K11" s="25" t="s">
        <v>47</v>
      </c>
      <c r="L11" s="25"/>
    </row>
    <row r="12" spans="1:12" ht="15.2" customHeight="1" x14ac:dyDescent="0.25">
      <c r="A12" s="59" t="s">
        <v>48</v>
      </c>
      <c r="B12" s="61">
        <f t="shared" si="3"/>
        <v>243.89999999999998</v>
      </c>
      <c r="C12" s="61">
        <f t="shared" si="3"/>
        <v>260.7</v>
      </c>
      <c r="D12" s="88">
        <f t="shared" si="0"/>
        <v>93.6</v>
      </c>
      <c r="E12" s="61">
        <v>37.200000000000003</v>
      </c>
      <c r="F12" s="61">
        <v>36.799999999999997</v>
      </c>
      <c r="G12" s="88">
        <f t="shared" si="1"/>
        <v>101.1</v>
      </c>
      <c r="H12" s="61">
        <v>206.7</v>
      </c>
      <c r="I12" s="61">
        <v>223.9</v>
      </c>
      <c r="J12" s="88">
        <f t="shared" si="2"/>
        <v>92.3</v>
      </c>
      <c r="K12" s="25" t="s">
        <v>49</v>
      </c>
      <c r="L12" s="25"/>
    </row>
    <row r="13" spans="1:12" ht="15.2" customHeight="1" x14ac:dyDescent="0.25">
      <c r="A13" s="59" t="s">
        <v>50</v>
      </c>
      <c r="B13" s="61">
        <f t="shared" si="3"/>
        <v>441.5</v>
      </c>
      <c r="C13" s="61">
        <f t="shared" si="3"/>
        <v>463.5</v>
      </c>
      <c r="D13" s="88">
        <f t="shared" si="0"/>
        <v>95.3</v>
      </c>
      <c r="E13" s="61">
        <v>17.5</v>
      </c>
      <c r="F13" s="61">
        <v>18.5</v>
      </c>
      <c r="G13" s="88">
        <f t="shared" si="1"/>
        <v>94.6</v>
      </c>
      <c r="H13" s="61">
        <v>424</v>
      </c>
      <c r="I13" s="61">
        <v>445</v>
      </c>
      <c r="J13" s="88">
        <f t="shared" si="2"/>
        <v>95.3</v>
      </c>
      <c r="K13" s="25" t="s">
        <v>51</v>
      </c>
      <c r="L13" s="25"/>
    </row>
    <row r="14" spans="1:12" ht="15.2" customHeight="1" x14ac:dyDescent="0.25">
      <c r="A14" s="59" t="s">
        <v>52</v>
      </c>
      <c r="B14" s="61">
        <f t="shared" si="3"/>
        <v>433.2</v>
      </c>
      <c r="C14" s="61">
        <f t="shared" si="3"/>
        <v>435.9</v>
      </c>
      <c r="D14" s="88">
        <f t="shared" si="0"/>
        <v>99.4</v>
      </c>
      <c r="E14" s="61">
        <v>222.1</v>
      </c>
      <c r="F14" s="61">
        <v>223.9</v>
      </c>
      <c r="G14" s="88">
        <f t="shared" si="1"/>
        <v>99.2</v>
      </c>
      <c r="H14" s="61">
        <v>211.1</v>
      </c>
      <c r="I14" s="61">
        <v>212</v>
      </c>
      <c r="J14" s="88">
        <f t="shared" si="2"/>
        <v>99.6</v>
      </c>
      <c r="K14" s="25" t="s">
        <v>53</v>
      </c>
      <c r="L14" s="25"/>
    </row>
    <row r="15" spans="1:12" ht="15.2" customHeight="1" x14ac:dyDescent="0.25">
      <c r="A15" s="59" t="s">
        <v>54</v>
      </c>
      <c r="B15" s="61">
        <f t="shared" si="3"/>
        <v>307.60000000000002</v>
      </c>
      <c r="C15" s="61">
        <f t="shared" si="3"/>
        <v>305.60000000000002</v>
      </c>
      <c r="D15" s="88">
        <f t="shared" si="0"/>
        <v>100.7</v>
      </c>
      <c r="E15" s="61">
        <v>61.6</v>
      </c>
      <c r="F15" s="61">
        <v>57.7</v>
      </c>
      <c r="G15" s="88">
        <f t="shared" si="1"/>
        <v>106.8</v>
      </c>
      <c r="H15" s="61">
        <v>246</v>
      </c>
      <c r="I15" s="61">
        <v>247.9</v>
      </c>
      <c r="J15" s="88">
        <f t="shared" si="2"/>
        <v>99.2</v>
      </c>
      <c r="K15" s="25" t="s">
        <v>55</v>
      </c>
      <c r="L15" s="25"/>
    </row>
    <row r="16" spans="1:12" ht="15.2" customHeight="1" x14ac:dyDescent="0.25">
      <c r="A16" s="59" t="s">
        <v>56</v>
      </c>
      <c r="B16" s="61">
        <f t="shared" si="3"/>
        <v>127</v>
      </c>
      <c r="C16" s="61">
        <f t="shared" si="3"/>
        <v>124.8</v>
      </c>
      <c r="D16" s="88">
        <f t="shared" si="0"/>
        <v>101.8</v>
      </c>
      <c r="E16" s="61">
        <v>30.8</v>
      </c>
      <c r="F16" s="61">
        <v>33.299999999999997</v>
      </c>
      <c r="G16" s="88">
        <f t="shared" si="1"/>
        <v>92.5</v>
      </c>
      <c r="H16" s="61">
        <v>96.2</v>
      </c>
      <c r="I16" s="61">
        <v>91.5</v>
      </c>
      <c r="J16" s="88">
        <f t="shared" si="2"/>
        <v>105.1</v>
      </c>
      <c r="K16" s="25" t="s">
        <v>57</v>
      </c>
      <c r="L16" s="25"/>
    </row>
    <row r="17" spans="1:243" ht="15.2" customHeight="1" x14ac:dyDescent="0.25">
      <c r="A17" s="59" t="s">
        <v>58</v>
      </c>
      <c r="B17" s="61">
        <f t="shared" si="3"/>
        <v>506.7</v>
      </c>
      <c r="C17" s="61">
        <f t="shared" si="3"/>
        <v>528.30000000000007</v>
      </c>
      <c r="D17" s="88">
        <f t="shared" si="0"/>
        <v>95.9</v>
      </c>
      <c r="E17" s="61">
        <v>28.9</v>
      </c>
      <c r="F17" s="61">
        <v>28.2</v>
      </c>
      <c r="G17" s="88">
        <f t="shared" si="1"/>
        <v>102.5</v>
      </c>
      <c r="H17" s="61">
        <v>477.8</v>
      </c>
      <c r="I17" s="61">
        <v>500.1</v>
      </c>
      <c r="J17" s="88">
        <f t="shared" si="2"/>
        <v>95.5</v>
      </c>
      <c r="K17" s="25" t="s">
        <v>59</v>
      </c>
      <c r="L17" s="25"/>
    </row>
    <row r="18" spans="1:243" ht="15.2" customHeight="1" x14ac:dyDescent="0.25">
      <c r="A18" s="59" t="s">
        <v>60</v>
      </c>
      <c r="B18" s="61">
        <f t="shared" si="3"/>
        <v>324.60000000000002</v>
      </c>
      <c r="C18" s="61">
        <f t="shared" si="3"/>
        <v>342.20000000000005</v>
      </c>
      <c r="D18" s="88">
        <f t="shared" si="0"/>
        <v>94.9</v>
      </c>
      <c r="E18" s="61">
        <v>46.3</v>
      </c>
      <c r="F18" s="61">
        <v>41.6</v>
      </c>
      <c r="G18" s="88">
        <f t="shared" si="1"/>
        <v>111.3</v>
      </c>
      <c r="H18" s="61">
        <v>278.3</v>
      </c>
      <c r="I18" s="61">
        <v>300.60000000000002</v>
      </c>
      <c r="J18" s="88">
        <f t="shared" si="2"/>
        <v>92.6</v>
      </c>
      <c r="K18" s="25" t="s">
        <v>61</v>
      </c>
      <c r="L18" s="25"/>
    </row>
    <row r="19" spans="1:243" ht="15.2" customHeight="1" x14ac:dyDescent="0.25">
      <c r="A19" s="59" t="s">
        <v>62</v>
      </c>
      <c r="B19" s="61">
        <f t="shared" si="3"/>
        <v>334.8</v>
      </c>
      <c r="C19" s="61">
        <f t="shared" si="3"/>
        <v>348.59999999999997</v>
      </c>
      <c r="D19" s="88">
        <f t="shared" si="0"/>
        <v>96</v>
      </c>
      <c r="E19" s="61">
        <v>32.299999999999997</v>
      </c>
      <c r="F19" s="61">
        <v>32.700000000000003</v>
      </c>
      <c r="G19" s="88">
        <f t="shared" si="1"/>
        <v>98.8</v>
      </c>
      <c r="H19" s="61">
        <v>302.5</v>
      </c>
      <c r="I19" s="61">
        <v>315.89999999999998</v>
      </c>
      <c r="J19" s="88">
        <f t="shared" si="2"/>
        <v>95.8</v>
      </c>
      <c r="K19" s="25" t="s">
        <v>63</v>
      </c>
      <c r="L19" s="25"/>
    </row>
    <row r="20" spans="1:243" ht="15.2" customHeight="1" x14ac:dyDescent="0.25">
      <c r="A20" s="59" t="s">
        <v>64</v>
      </c>
      <c r="B20" s="61">
        <f t="shared" si="3"/>
        <v>762.1</v>
      </c>
      <c r="C20" s="61">
        <f t="shared" si="3"/>
        <v>792.40000000000009</v>
      </c>
      <c r="D20" s="88">
        <f t="shared" si="0"/>
        <v>96.2</v>
      </c>
      <c r="E20" s="61">
        <v>394</v>
      </c>
      <c r="F20" s="61">
        <v>424.6</v>
      </c>
      <c r="G20" s="88">
        <f t="shared" si="1"/>
        <v>92.8</v>
      </c>
      <c r="H20" s="61">
        <v>368.1</v>
      </c>
      <c r="I20" s="61">
        <v>367.8</v>
      </c>
      <c r="J20" s="88">
        <f t="shared" si="2"/>
        <v>100.1</v>
      </c>
      <c r="K20" s="25" t="s">
        <v>65</v>
      </c>
      <c r="L20" s="25"/>
    </row>
    <row r="21" spans="1:243" ht="15.2" customHeight="1" x14ac:dyDescent="0.25">
      <c r="A21" s="59" t="s">
        <v>66</v>
      </c>
      <c r="B21" s="61">
        <f t="shared" si="3"/>
        <v>397</v>
      </c>
      <c r="C21" s="61">
        <f t="shared" si="3"/>
        <v>433.29999999999995</v>
      </c>
      <c r="D21" s="88">
        <f t="shared" si="0"/>
        <v>91.6</v>
      </c>
      <c r="E21" s="61">
        <v>76.099999999999994</v>
      </c>
      <c r="F21" s="61">
        <v>78.900000000000006</v>
      </c>
      <c r="G21" s="88">
        <f t="shared" si="1"/>
        <v>96.5</v>
      </c>
      <c r="H21" s="61">
        <v>320.89999999999998</v>
      </c>
      <c r="I21" s="61">
        <v>354.4</v>
      </c>
      <c r="J21" s="88">
        <f t="shared" si="2"/>
        <v>90.5</v>
      </c>
      <c r="K21" s="25" t="s">
        <v>67</v>
      </c>
      <c r="L21" s="25"/>
    </row>
    <row r="22" spans="1:243" ht="15.2" customHeight="1" x14ac:dyDescent="0.25">
      <c r="A22" s="59" t="s">
        <v>68</v>
      </c>
      <c r="B22" s="61">
        <f t="shared" si="3"/>
        <v>410.5</v>
      </c>
      <c r="C22" s="61">
        <f t="shared" si="3"/>
        <v>416</v>
      </c>
      <c r="D22" s="88">
        <f t="shared" si="0"/>
        <v>98.7</v>
      </c>
      <c r="E22" s="61">
        <v>173.9</v>
      </c>
      <c r="F22" s="61">
        <v>176.3</v>
      </c>
      <c r="G22" s="88">
        <f t="shared" si="1"/>
        <v>98.6</v>
      </c>
      <c r="H22" s="61">
        <v>236.6</v>
      </c>
      <c r="I22" s="61">
        <v>239.7</v>
      </c>
      <c r="J22" s="88">
        <f t="shared" si="2"/>
        <v>98.7</v>
      </c>
      <c r="K22" s="25" t="s">
        <v>69</v>
      </c>
      <c r="L22" s="25"/>
    </row>
    <row r="23" spans="1:243" ht="15.2" customHeight="1" x14ac:dyDescent="0.25">
      <c r="A23" s="65" t="s">
        <v>70</v>
      </c>
      <c r="B23" s="61">
        <f t="shared" si="3"/>
        <v>449.59999999999997</v>
      </c>
      <c r="C23" s="61">
        <f t="shared" si="3"/>
        <v>451.40000000000003</v>
      </c>
      <c r="D23" s="88">
        <f t="shared" si="0"/>
        <v>99.6</v>
      </c>
      <c r="E23" s="36">
        <v>79.2</v>
      </c>
      <c r="F23" s="36">
        <v>72.8</v>
      </c>
      <c r="G23" s="88">
        <f t="shared" si="1"/>
        <v>108.8</v>
      </c>
      <c r="H23" s="36">
        <v>370.4</v>
      </c>
      <c r="I23" s="36">
        <v>378.6</v>
      </c>
      <c r="J23" s="88">
        <f t="shared" si="2"/>
        <v>97.8</v>
      </c>
      <c r="K23" s="26" t="s">
        <v>71</v>
      </c>
      <c r="L23" s="26"/>
    </row>
    <row r="24" spans="1:243" ht="15.2" customHeight="1" x14ac:dyDescent="0.25">
      <c r="A24" s="65" t="s">
        <v>72</v>
      </c>
      <c r="B24" s="61">
        <f t="shared" si="3"/>
        <v>526.5</v>
      </c>
      <c r="C24" s="61">
        <f t="shared" si="3"/>
        <v>522.5</v>
      </c>
      <c r="D24" s="88">
        <f t="shared" si="0"/>
        <v>100.8</v>
      </c>
      <c r="E24" s="36">
        <v>240</v>
      </c>
      <c r="F24" s="36">
        <v>240</v>
      </c>
      <c r="G24" s="88">
        <f t="shared" si="1"/>
        <v>100</v>
      </c>
      <c r="H24" s="36">
        <v>286.5</v>
      </c>
      <c r="I24" s="36">
        <v>282.5</v>
      </c>
      <c r="J24" s="88">
        <f t="shared" si="2"/>
        <v>101.4</v>
      </c>
      <c r="K24" s="26" t="s">
        <v>73</v>
      </c>
      <c r="L24" s="26"/>
    </row>
    <row r="25" spans="1:243" ht="15.2" customHeight="1" x14ac:dyDescent="0.25">
      <c r="A25" s="65" t="s">
        <v>120</v>
      </c>
      <c r="B25" s="61">
        <f t="shared" si="3"/>
        <v>284.40000000000003</v>
      </c>
      <c r="C25" s="61">
        <f t="shared" si="3"/>
        <v>293.3</v>
      </c>
      <c r="D25" s="88">
        <f t="shared" si="0"/>
        <v>97</v>
      </c>
      <c r="E25" s="36">
        <v>45.1</v>
      </c>
      <c r="F25" s="36">
        <v>42.7</v>
      </c>
      <c r="G25" s="88">
        <f t="shared" si="1"/>
        <v>105.6</v>
      </c>
      <c r="H25" s="36">
        <v>239.3</v>
      </c>
      <c r="I25" s="36">
        <v>250.6</v>
      </c>
      <c r="J25" s="88">
        <f t="shared" si="2"/>
        <v>95.5</v>
      </c>
      <c r="K25" s="26" t="s">
        <v>75</v>
      </c>
      <c r="L25" s="26"/>
    </row>
    <row r="26" spans="1:243" ht="15.2" customHeight="1" x14ac:dyDescent="0.25">
      <c r="A26" s="65" t="s">
        <v>76</v>
      </c>
      <c r="B26" s="61">
        <f t="shared" si="3"/>
        <v>624</v>
      </c>
      <c r="C26" s="61">
        <f t="shared" si="3"/>
        <v>596.70000000000005</v>
      </c>
      <c r="D26" s="88">
        <f t="shared" si="0"/>
        <v>104.6</v>
      </c>
      <c r="E26" s="36">
        <v>168.4</v>
      </c>
      <c r="F26" s="36">
        <v>161</v>
      </c>
      <c r="G26" s="88">
        <f t="shared" si="1"/>
        <v>104.6</v>
      </c>
      <c r="H26" s="36">
        <v>455.6</v>
      </c>
      <c r="I26" s="36">
        <v>435.7</v>
      </c>
      <c r="J26" s="88">
        <f t="shared" si="2"/>
        <v>104.6</v>
      </c>
      <c r="K26" s="26" t="s">
        <v>77</v>
      </c>
      <c r="L26" s="26"/>
    </row>
    <row r="27" spans="1:243" ht="15.2" customHeight="1" x14ac:dyDescent="0.25">
      <c r="A27" s="65" t="s">
        <v>78</v>
      </c>
      <c r="B27" s="61">
        <f t="shared" si="3"/>
        <v>484.20000000000005</v>
      </c>
      <c r="C27" s="61">
        <f t="shared" si="3"/>
        <v>507.90000000000003</v>
      </c>
      <c r="D27" s="88">
        <f t="shared" si="0"/>
        <v>95.3</v>
      </c>
      <c r="E27" s="36">
        <v>291.60000000000002</v>
      </c>
      <c r="F27" s="36">
        <v>300.60000000000002</v>
      </c>
      <c r="G27" s="88">
        <f t="shared" si="1"/>
        <v>97</v>
      </c>
      <c r="H27" s="36">
        <v>192.6</v>
      </c>
      <c r="I27" s="36">
        <v>207.3</v>
      </c>
      <c r="J27" s="88">
        <f t="shared" si="2"/>
        <v>92.9</v>
      </c>
      <c r="K27" s="26" t="s">
        <v>79</v>
      </c>
      <c r="L27" s="26"/>
    </row>
    <row r="28" spans="1:243" ht="15.2" customHeight="1" x14ac:dyDescent="0.25">
      <c r="A28" s="65" t="s">
        <v>80</v>
      </c>
      <c r="B28" s="61">
        <f t="shared" si="3"/>
        <v>273.39999999999998</v>
      </c>
      <c r="C28" s="61">
        <f t="shared" si="3"/>
        <v>281.60000000000002</v>
      </c>
      <c r="D28" s="88">
        <f t="shared" si="0"/>
        <v>97.1</v>
      </c>
      <c r="E28" s="36">
        <v>13.7</v>
      </c>
      <c r="F28" s="36">
        <v>14</v>
      </c>
      <c r="G28" s="88">
        <f t="shared" si="1"/>
        <v>97.9</v>
      </c>
      <c r="H28" s="36">
        <v>259.7</v>
      </c>
      <c r="I28" s="36">
        <v>267.60000000000002</v>
      </c>
      <c r="J28" s="88">
        <f t="shared" si="2"/>
        <v>97</v>
      </c>
      <c r="K28" s="26" t="s">
        <v>81</v>
      </c>
      <c r="L28" s="26"/>
    </row>
    <row r="29" spans="1:243" ht="15.2" customHeight="1" x14ac:dyDescent="0.25">
      <c r="A29" s="66" t="s">
        <v>82</v>
      </c>
      <c r="B29" s="61">
        <f t="shared" si="3"/>
        <v>537.20000000000005</v>
      </c>
      <c r="C29" s="61">
        <f t="shared" si="3"/>
        <v>548.79999999999995</v>
      </c>
      <c r="D29" s="88">
        <f t="shared" si="0"/>
        <v>97.9</v>
      </c>
      <c r="E29" s="61">
        <v>245.1</v>
      </c>
      <c r="F29" s="61">
        <v>238.1</v>
      </c>
      <c r="G29" s="88">
        <f t="shared" si="1"/>
        <v>102.9</v>
      </c>
      <c r="H29" s="61">
        <v>292.10000000000002</v>
      </c>
      <c r="I29" s="61">
        <v>310.7</v>
      </c>
      <c r="J29" s="88">
        <f t="shared" si="2"/>
        <v>94</v>
      </c>
      <c r="K29" s="25" t="s">
        <v>83</v>
      </c>
      <c r="L29" s="25"/>
    </row>
    <row r="30" spans="1:243" ht="44.25" customHeight="1" x14ac:dyDescent="0.25">
      <c r="A30" s="179" t="s">
        <v>29</v>
      </c>
      <c r="B30" s="180"/>
      <c r="C30" s="180"/>
      <c r="D30" s="180"/>
      <c r="E30" s="180"/>
      <c r="F30" s="180"/>
      <c r="G30" s="180"/>
      <c r="H30" s="180"/>
      <c r="I30" s="180"/>
      <c r="J30" s="180"/>
      <c r="K30" s="181"/>
      <c r="L30" s="90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/>
      <c r="CY30" s="91"/>
      <c r="CZ30" s="91"/>
      <c r="DA30" s="91"/>
      <c r="DB30" s="91"/>
      <c r="DC30" s="91"/>
      <c r="DD30" s="91"/>
      <c r="DE30" s="91"/>
      <c r="DF30" s="91"/>
      <c r="DG30" s="91"/>
      <c r="DH30" s="91"/>
      <c r="DI30" s="91"/>
      <c r="DJ30" s="91"/>
      <c r="DK30" s="91"/>
      <c r="DL30" s="91"/>
      <c r="DM30" s="91"/>
      <c r="DN30" s="91"/>
      <c r="DO30" s="91"/>
      <c r="DP30" s="91"/>
      <c r="DQ30" s="91"/>
      <c r="DR30" s="91"/>
      <c r="DS30" s="91"/>
      <c r="DT30" s="91"/>
      <c r="DU30" s="91"/>
      <c r="DV30" s="91"/>
      <c r="DW30" s="91"/>
      <c r="DX30" s="91"/>
      <c r="DY30" s="91"/>
      <c r="DZ30" s="91"/>
      <c r="EA30" s="91"/>
      <c r="EB30" s="91"/>
      <c r="EC30" s="91"/>
      <c r="ED30" s="91"/>
      <c r="EE30" s="91"/>
      <c r="EF30" s="91"/>
      <c r="EG30" s="91"/>
      <c r="EH30" s="91"/>
      <c r="EI30" s="91"/>
      <c r="EJ30" s="91"/>
      <c r="EK30" s="91"/>
      <c r="EL30" s="91"/>
      <c r="EM30" s="91"/>
      <c r="EN30" s="91"/>
      <c r="EO30" s="91"/>
      <c r="EP30" s="91"/>
      <c r="EQ30" s="91"/>
      <c r="ER30" s="91"/>
      <c r="ES30" s="91"/>
      <c r="ET30" s="91"/>
      <c r="EU30" s="91"/>
      <c r="EV30" s="91"/>
      <c r="EW30" s="91"/>
      <c r="EX30" s="91"/>
      <c r="EY30" s="91"/>
      <c r="EZ30" s="91"/>
      <c r="FA30" s="91"/>
      <c r="FB30" s="91"/>
      <c r="FC30" s="91"/>
      <c r="FD30" s="91"/>
      <c r="FE30" s="91"/>
      <c r="FF30" s="91"/>
      <c r="FG30" s="91"/>
      <c r="FH30" s="91"/>
      <c r="FI30" s="91"/>
      <c r="FJ30" s="91"/>
      <c r="FK30" s="91"/>
      <c r="FL30" s="91"/>
      <c r="FM30" s="91"/>
      <c r="FN30" s="91"/>
      <c r="FO30" s="91"/>
      <c r="FP30" s="91"/>
      <c r="FQ30" s="91"/>
      <c r="FR30" s="91"/>
      <c r="FS30" s="91"/>
      <c r="FT30" s="91"/>
      <c r="FU30" s="91"/>
      <c r="FV30" s="91"/>
      <c r="FW30" s="91"/>
      <c r="FX30" s="91"/>
      <c r="FY30" s="91"/>
      <c r="FZ30" s="91"/>
      <c r="GA30" s="91"/>
      <c r="GB30" s="91"/>
      <c r="GC30" s="91"/>
      <c r="GD30" s="91"/>
      <c r="GE30" s="91"/>
      <c r="GF30" s="91"/>
      <c r="GG30" s="91"/>
      <c r="GH30" s="91"/>
      <c r="GI30" s="91"/>
      <c r="GJ30" s="91"/>
      <c r="GK30" s="91"/>
      <c r="GL30" s="91"/>
      <c r="GM30" s="91"/>
      <c r="GN30" s="91"/>
      <c r="GO30" s="91"/>
      <c r="GP30" s="91"/>
      <c r="GQ30" s="91"/>
      <c r="GR30" s="91"/>
      <c r="GS30" s="91"/>
      <c r="GT30" s="91"/>
      <c r="GU30" s="91"/>
      <c r="GV30" s="91"/>
      <c r="GW30" s="91"/>
      <c r="GX30" s="91"/>
      <c r="GY30" s="91"/>
      <c r="GZ30" s="91"/>
      <c r="HA30" s="91"/>
      <c r="HB30" s="91"/>
      <c r="HC30" s="91"/>
      <c r="HD30" s="91"/>
      <c r="HE30" s="91"/>
      <c r="HF30" s="91"/>
      <c r="HG30" s="91"/>
      <c r="HH30" s="91"/>
      <c r="HI30" s="91"/>
      <c r="HJ30" s="91"/>
      <c r="HK30" s="91"/>
      <c r="HL30" s="91"/>
      <c r="HM30" s="91"/>
      <c r="HN30" s="91"/>
      <c r="HO30" s="91"/>
      <c r="HP30" s="91"/>
      <c r="HQ30" s="91"/>
      <c r="HR30" s="91"/>
      <c r="HS30" s="91"/>
      <c r="HT30" s="91"/>
      <c r="HU30" s="91"/>
      <c r="HV30" s="91"/>
      <c r="HW30" s="91"/>
      <c r="HX30" s="91"/>
      <c r="HY30" s="91"/>
      <c r="HZ30" s="91"/>
      <c r="IA30" s="91"/>
      <c r="IB30" s="91"/>
      <c r="IC30" s="91"/>
      <c r="ID30" s="91"/>
      <c r="IE30" s="91"/>
      <c r="IF30" s="91"/>
      <c r="IG30" s="91"/>
      <c r="IH30" s="91"/>
      <c r="II30" s="91"/>
    </row>
    <row r="32" spans="1:243" x14ac:dyDescent="0.25">
      <c r="B32" s="58"/>
      <c r="C32" s="58"/>
      <c r="D32" s="58"/>
      <c r="E32" s="58"/>
      <c r="F32" s="58"/>
      <c r="G32" s="58"/>
      <c r="H32" s="58"/>
      <c r="I32" s="58"/>
      <c r="J32" s="58"/>
    </row>
    <row r="33" spans="2:10" x14ac:dyDescent="0.25">
      <c r="B33" s="92"/>
      <c r="C33" s="92"/>
      <c r="D33" s="92"/>
      <c r="E33" s="92"/>
      <c r="F33" s="92"/>
      <c r="G33" s="92"/>
      <c r="H33" s="92"/>
      <c r="I33" s="92"/>
      <c r="J33" s="92"/>
    </row>
  </sheetData>
  <mergeCells count="9">
    <mergeCell ref="A30:K30"/>
    <mergeCell ref="A1:K1"/>
    <mergeCell ref="A2:I2"/>
    <mergeCell ref="J2:K2"/>
    <mergeCell ref="A3:A4"/>
    <mergeCell ref="B3:D3"/>
    <mergeCell ref="E3:G3"/>
    <mergeCell ref="H3:J3"/>
    <mergeCell ref="K3:K4"/>
  </mergeCells>
  <printOptions horizontalCentered="1"/>
  <pageMargins left="0.78740157480314965" right="0.19685039370078741" top="0.19685039370078741" bottom="0.19685039370078741" header="0" footer="0"/>
  <pageSetup paperSize="9" scale="88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zoomScale="90" zoomScaleNormal="90" workbookViewId="0">
      <selection activeCell="S22" sqref="S22"/>
    </sheetView>
  </sheetViews>
  <sheetFormatPr defaultRowHeight="15.75" x14ac:dyDescent="0.25"/>
  <cols>
    <col min="1" max="1" width="24.85546875" style="53" customWidth="1"/>
    <col min="2" max="2" width="16" style="53" customWidth="1"/>
    <col min="3" max="3" width="23.5703125" style="53" customWidth="1"/>
    <col min="4" max="4" width="20" style="53" customWidth="1"/>
    <col min="5" max="5" width="24" style="53" customWidth="1"/>
    <col min="6" max="6" width="27.5703125" style="53" customWidth="1"/>
    <col min="7" max="256" width="9.140625" style="53"/>
    <col min="257" max="257" width="24.85546875" style="53" customWidth="1"/>
    <col min="258" max="258" width="16" style="53" customWidth="1"/>
    <col min="259" max="259" width="23.5703125" style="53" customWidth="1"/>
    <col min="260" max="260" width="20" style="53" customWidth="1"/>
    <col min="261" max="261" width="24" style="53" customWidth="1"/>
    <col min="262" max="262" width="27.5703125" style="53" customWidth="1"/>
    <col min="263" max="512" width="9.140625" style="53"/>
    <col min="513" max="513" width="24.85546875" style="53" customWidth="1"/>
    <col min="514" max="514" width="16" style="53" customWidth="1"/>
    <col min="515" max="515" width="23.5703125" style="53" customWidth="1"/>
    <col min="516" max="516" width="20" style="53" customWidth="1"/>
    <col min="517" max="517" width="24" style="53" customWidth="1"/>
    <col min="518" max="518" width="27.5703125" style="53" customWidth="1"/>
    <col min="519" max="768" width="9.140625" style="53"/>
    <col min="769" max="769" width="24.85546875" style="53" customWidth="1"/>
    <col min="770" max="770" width="16" style="53" customWidth="1"/>
    <col min="771" max="771" width="23.5703125" style="53" customWidth="1"/>
    <col min="772" max="772" width="20" style="53" customWidth="1"/>
    <col min="773" max="773" width="24" style="53" customWidth="1"/>
    <col min="774" max="774" width="27.5703125" style="53" customWidth="1"/>
    <col min="775" max="1024" width="9.140625" style="53"/>
    <col min="1025" max="1025" width="24.85546875" style="53" customWidth="1"/>
    <col min="1026" max="1026" width="16" style="53" customWidth="1"/>
    <col min="1027" max="1027" width="23.5703125" style="53" customWidth="1"/>
    <col min="1028" max="1028" width="20" style="53" customWidth="1"/>
    <col min="1029" max="1029" width="24" style="53" customWidth="1"/>
    <col min="1030" max="1030" width="27.5703125" style="53" customWidth="1"/>
    <col min="1031" max="1280" width="9.140625" style="53"/>
    <col min="1281" max="1281" width="24.85546875" style="53" customWidth="1"/>
    <col min="1282" max="1282" width="16" style="53" customWidth="1"/>
    <col min="1283" max="1283" width="23.5703125" style="53" customWidth="1"/>
    <col min="1284" max="1284" width="20" style="53" customWidth="1"/>
    <col min="1285" max="1285" width="24" style="53" customWidth="1"/>
    <col min="1286" max="1286" width="27.5703125" style="53" customWidth="1"/>
    <col min="1287" max="1536" width="9.140625" style="53"/>
    <col min="1537" max="1537" width="24.85546875" style="53" customWidth="1"/>
    <col min="1538" max="1538" width="16" style="53" customWidth="1"/>
    <col min="1539" max="1539" width="23.5703125" style="53" customWidth="1"/>
    <col min="1540" max="1540" width="20" style="53" customWidth="1"/>
    <col min="1541" max="1541" width="24" style="53" customWidth="1"/>
    <col min="1542" max="1542" width="27.5703125" style="53" customWidth="1"/>
    <col min="1543" max="1792" width="9.140625" style="53"/>
    <col min="1793" max="1793" width="24.85546875" style="53" customWidth="1"/>
    <col min="1794" max="1794" width="16" style="53" customWidth="1"/>
    <col min="1795" max="1795" width="23.5703125" style="53" customWidth="1"/>
    <col min="1796" max="1796" width="20" style="53" customWidth="1"/>
    <col min="1797" max="1797" width="24" style="53" customWidth="1"/>
    <col min="1798" max="1798" width="27.5703125" style="53" customWidth="1"/>
    <col min="1799" max="2048" width="9.140625" style="53"/>
    <col min="2049" max="2049" width="24.85546875" style="53" customWidth="1"/>
    <col min="2050" max="2050" width="16" style="53" customWidth="1"/>
    <col min="2051" max="2051" width="23.5703125" style="53" customWidth="1"/>
    <col min="2052" max="2052" width="20" style="53" customWidth="1"/>
    <col min="2053" max="2053" width="24" style="53" customWidth="1"/>
    <col min="2054" max="2054" width="27.5703125" style="53" customWidth="1"/>
    <col min="2055" max="2304" width="9.140625" style="53"/>
    <col min="2305" max="2305" width="24.85546875" style="53" customWidth="1"/>
    <col min="2306" max="2306" width="16" style="53" customWidth="1"/>
    <col min="2307" max="2307" width="23.5703125" style="53" customWidth="1"/>
    <col min="2308" max="2308" width="20" style="53" customWidth="1"/>
    <col min="2309" max="2309" width="24" style="53" customWidth="1"/>
    <col min="2310" max="2310" width="27.5703125" style="53" customWidth="1"/>
    <col min="2311" max="2560" width="9.140625" style="53"/>
    <col min="2561" max="2561" width="24.85546875" style="53" customWidth="1"/>
    <col min="2562" max="2562" width="16" style="53" customWidth="1"/>
    <col min="2563" max="2563" width="23.5703125" style="53" customWidth="1"/>
    <col min="2564" max="2564" width="20" style="53" customWidth="1"/>
    <col min="2565" max="2565" width="24" style="53" customWidth="1"/>
    <col min="2566" max="2566" width="27.5703125" style="53" customWidth="1"/>
    <col min="2567" max="2816" width="9.140625" style="53"/>
    <col min="2817" max="2817" width="24.85546875" style="53" customWidth="1"/>
    <col min="2818" max="2818" width="16" style="53" customWidth="1"/>
    <col min="2819" max="2819" width="23.5703125" style="53" customWidth="1"/>
    <col min="2820" max="2820" width="20" style="53" customWidth="1"/>
    <col min="2821" max="2821" width="24" style="53" customWidth="1"/>
    <col min="2822" max="2822" width="27.5703125" style="53" customWidth="1"/>
    <col min="2823" max="3072" width="9.140625" style="53"/>
    <col min="3073" max="3073" width="24.85546875" style="53" customWidth="1"/>
    <col min="3074" max="3074" width="16" style="53" customWidth="1"/>
    <col min="3075" max="3075" width="23.5703125" style="53" customWidth="1"/>
    <col min="3076" max="3076" width="20" style="53" customWidth="1"/>
    <col min="3077" max="3077" width="24" style="53" customWidth="1"/>
    <col min="3078" max="3078" width="27.5703125" style="53" customWidth="1"/>
    <col min="3079" max="3328" width="9.140625" style="53"/>
    <col min="3329" max="3329" width="24.85546875" style="53" customWidth="1"/>
    <col min="3330" max="3330" width="16" style="53" customWidth="1"/>
    <col min="3331" max="3331" width="23.5703125" style="53" customWidth="1"/>
    <col min="3332" max="3332" width="20" style="53" customWidth="1"/>
    <col min="3333" max="3333" width="24" style="53" customWidth="1"/>
    <col min="3334" max="3334" width="27.5703125" style="53" customWidth="1"/>
    <col min="3335" max="3584" width="9.140625" style="53"/>
    <col min="3585" max="3585" width="24.85546875" style="53" customWidth="1"/>
    <col min="3586" max="3586" width="16" style="53" customWidth="1"/>
    <col min="3587" max="3587" width="23.5703125" style="53" customWidth="1"/>
    <col min="3588" max="3588" width="20" style="53" customWidth="1"/>
    <col min="3589" max="3589" width="24" style="53" customWidth="1"/>
    <col min="3590" max="3590" width="27.5703125" style="53" customWidth="1"/>
    <col min="3591" max="3840" width="9.140625" style="53"/>
    <col min="3841" max="3841" width="24.85546875" style="53" customWidth="1"/>
    <col min="3842" max="3842" width="16" style="53" customWidth="1"/>
    <col min="3843" max="3843" width="23.5703125" style="53" customWidth="1"/>
    <col min="3844" max="3844" width="20" style="53" customWidth="1"/>
    <col min="3845" max="3845" width="24" style="53" customWidth="1"/>
    <col min="3846" max="3846" width="27.5703125" style="53" customWidth="1"/>
    <col min="3847" max="4096" width="9.140625" style="53"/>
    <col min="4097" max="4097" width="24.85546875" style="53" customWidth="1"/>
    <col min="4098" max="4098" width="16" style="53" customWidth="1"/>
    <col min="4099" max="4099" width="23.5703125" style="53" customWidth="1"/>
    <col min="4100" max="4100" width="20" style="53" customWidth="1"/>
    <col min="4101" max="4101" width="24" style="53" customWidth="1"/>
    <col min="4102" max="4102" width="27.5703125" style="53" customWidth="1"/>
    <col min="4103" max="4352" width="9.140625" style="53"/>
    <col min="4353" max="4353" width="24.85546875" style="53" customWidth="1"/>
    <col min="4354" max="4354" width="16" style="53" customWidth="1"/>
    <col min="4355" max="4355" width="23.5703125" style="53" customWidth="1"/>
    <col min="4356" max="4356" width="20" style="53" customWidth="1"/>
    <col min="4357" max="4357" width="24" style="53" customWidth="1"/>
    <col min="4358" max="4358" width="27.5703125" style="53" customWidth="1"/>
    <col min="4359" max="4608" width="9.140625" style="53"/>
    <col min="4609" max="4609" width="24.85546875" style="53" customWidth="1"/>
    <col min="4610" max="4610" width="16" style="53" customWidth="1"/>
    <col min="4611" max="4611" width="23.5703125" style="53" customWidth="1"/>
    <col min="4612" max="4612" width="20" style="53" customWidth="1"/>
    <col min="4613" max="4613" width="24" style="53" customWidth="1"/>
    <col min="4614" max="4614" width="27.5703125" style="53" customWidth="1"/>
    <col min="4615" max="4864" width="9.140625" style="53"/>
    <col min="4865" max="4865" width="24.85546875" style="53" customWidth="1"/>
    <col min="4866" max="4866" width="16" style="53" customWidth="1"/>
    <col min="4867" max="4867" width="23.5703125" style="53" customWidth="1"/>
    <col min="4868" max="4868" width="20" style="53" customWidth="1"/>
    <col min="4869" max="4869" width="24" style="53" customWidth="1"/>
    <col min="4870" max="4870" width="27.5703125" style="53" customWidth="1"/>
    <col min="4871" max="5120" width="9.140625" style="53"/>
    <col min="5121" max="5121" width="24.85546875" style="53" customWidth="1"/>
    <col min="5122" max="5122" width="16" style="53" customWidth="1"/>
    <col min="5123" max="5123" width="23.5703125" style="53" customWidth="1"/>
    <col min="5124" max="5124" width="20" style="53" customWidth="1"/>
    <col min="5125" max="5125" width="24" style="53" customWidth="1"/>
    <col min="5126" max="5126" width="27.5703125" style="53" customWidth="1"/>
    <col min="5127" max="5376" width="9.140625" style="53"/>
    <col min="5377" max="5377" width="24.85546875" style="53" customWidth="1"/>
    <col min="5378" max="5378" width="16" style="53" customWidth="1"/>
    <col min="5379" max="5379" width="23.5703125" style="53" customWidth="1"/>
    <col min="5380" max="5380" width="20" style="53" customWidth="1"/>
    <col min="5381" max="5381" width="24" style="53" customWidth="1"/>
    <col min="5382" max="5382" width="27.5703125" style="53" customWidth="1"/>
    <col min="5383" max="5632" width="9.140625" style="53"/>
    <col min="5633" max="5633" width="24.85546875" style="53" customWidth="1"/>
    <col min="5634" max="5634" width="16" style="53" customWidth="1"/>
    <col min="5635" max="5635" width="23.5703125" style="53" customWidth="1"/>
    <col min="5636" max="5636" width="20" style="53" customWidth="1"/>
    <col min="5637" max="5637" width="24" style="53" customWidth="1"/>
    <col min="5638" max="5638" width="27.5703125" style="53" customWidth="1"/>
    <col min="5639" max="5888" width="9.140625" style="53"/>
    <col min="5889" max="5889" width="24.85546875" style="53" customWidth="1"/>
    <col min="5890" max="5890" width="16" style="53" customWidth="1"/>
    <col min="5891" max="5891" width="23.5703125" style="53" customWidth="1"/>
    <col min="5892" max="5892" width="20" style="53" customWidth="1"/>
    <col min="5893" max="5893" width="24" style="53" customWidth="1"/>
    <col min="5894" max="5894" width="27.5703125" style="53" customWidth="1"/>
    <col min="5895" max="6144" width="9.140625" style="53"/>
    <col min="6145" max="6145" width="24.85546875" style="53" customWidth="1"/>
    <col min="6146" max="6146" width="16" style="53" customWidth="1"/>
    <col min="6147" max="6147" width="23.5703125" style="53" customWidth="1"/>
    <col min="6148" max="6148" width="20" style="53" customWidth="1"/>
    <col min="6149" max="6149" width="24" style="53" customWidth="1"/>
    <col min="6150" max="6150" width="27.5703125" style="53" customWidth="1"/>
    <col min="6151" max="6400" width="9.140625" style="53"/>
    <col min="6401" max="6401" width="24.85546875" style="53" customWidth="1"/>
    <col min="6402" max="6402" width="16" style="53" customWidth="1"/>
    <col min="6403" max="6403" width="23.5703125" style="53" customWidth="1"/>
    <col min="6404" max="6404" width="20" style="53" customWidth="1"/>
    <col min="6405" max="6405" width="24" style="53" customWidth="1"/>
    <col min="6406" max="6406" width="27.5703125" style="53" customWidth="1"/>
    <col min="6407" max="6656" width="9.140625" style="53"/>
    <col min="6657" max="6657" width="24.85546875" style="53" customWidth="1"/>
    <col min="6658" max="6658" width="16" style="53" customWidth="1"/>
    <col min="6659" max="6659" width="23.5703125" style="53" customWidth="1"/>
    <col min="6660" max="6660" width="20" style="53" customWidth="1"/>
    <col min="6661" max="6661" width="24" style="53" customWidth="1"/>
    <col min="6662" max="6662" width="27.5703125" style="53" customWidth="1"/>
    <col min="6663" max="6912" width="9.140625" style="53"/>
    <col min="6913" max="6913" width="24.85546875" style="53" customWidth="1"/>
    <col min="6914" max="6914" width="16" style="53" customWidth="1"/>
    <col min="6915" max="6915" width="23.5703125" style="53" customWidth="1"/>
    <col min="6916" max="6916" width="20" style="53" customWidth="1"/>
    <col min="6917" max="6917" width="24" style="53" customWidth="1"/>
    <col min="6918" max="6918" width="27.5703125" style="53" customWidth="1"/>
    <col min="6919" max="7168" width="9.140625" style="53"/>
    <col min="7169" max="7169" width="24.85546875" style="53" customWidth="1"/>
    <col min="7170" max="7170" width="16" style="53" customWidth="1"/>
    <col min="7171" max="7171" width="23.5703125" style="53" customWidth="1"/>
    <col min="7172" max="7172" width="20" style="53" customWidth="1"/>
    <col min="7173" max="7173" width="24" style="53" customWidth="1"/>
    <col min="7174" max="7174" width="27.5703125" style="53" customWidth="1"/>
    <col min="7175" max="7424" width="9.140625" style="53"/>
    <col min="7425" max="7425" width="24.85546875" style="53" customWidth="1"/>
    <col min="7426" max="7426" width="16" style="53" customWidth="1"/>
    <col min="7427" max="7427" width="23.5703125" style="53" customWidth="1"/>
    <col min="7428" max="7428" width="20" style="53" customWidth="1"/>
    <col min="7429" max="7429" width="24" style="53" customWidth="1"/>
    <col min="7430" max="7430" width="27.5703125" style="53" customWidth="1"/>
    <col min="7431" max="7680" width="9.140625" style="53"/>
    <col min="7681" max="7681" width="24.85546875" style="53" customWidth="1"/>
    <col min="7682" max="7682" width="16" style="53" customWidth="1"/>
    <col min="7683" max="7683" width="23.5703125" style="53" customWidth="1"/>
    <col min="7684" max="7684" width="20" style="53" customWidth="1"/>
    <col min="7685" max="7685" width="24" style="53" customWidth="1"/>
    <col min="7686" max="7686" width="27.5703125" style="53" customWidth="1"/>
    <col min="7687" max="7936" width="9.140625" style="53"/>
    <col min="7937" max="7937" width="24.85546875" style="53" customWidth="1"/>
    <col min="7938" max="7938" width="16" style="53" customWidth="1"/>
    <col min="7939" max="7939" width="23.5703125" style="53" customWidth="1"/>
    <col min="7940" max="7940" width="20" style="53" customWidth="1"/>
    <col min="7941" max="7941" width="24" style="53" customWidth="1"/>
    <col min="7942" max="7942" width="27.5703125" style="53" customWidth="1"/>
    <col min="7943" max="8192" width="9.140625" style="53"/>
    <col min="8193" max="8193" width="24.85546875" style="53" customWidth="1"/>
    <col min="8194" max="8194" width="16" style="53" customWidth="1"/>
    <col min="8195" max="8195" width="23.5703125" style="53" customWidth="1"/>
    <col min="8196" max="8196" width="20" style="53" customWidth="1"/>
    <col min="8197" max="8197" width="24" style="53" customWidth="1"/>
    <col min="8198" max="8198" width="27.5703125" style="53" customWidth="1"/>
    <col min="8199" max="8448" width="9.140625" style="53"/>
    <col min="8449" max="8449" width="24.85546875" style="53" customWidth="1"/>
    <col min="8450" max="8450" width="16" style="53" customWidth="1"/>
    <col min="8451" max="8451" width="23.5703125" style="53" customWidth="1"/>
    <col min="8452" max="8452" width="20" style="53" customWidth="1"/>
    <col min="8453" max="8453" width="24" style="53" customWidth="1"/>
    <col min="8454" max="8454" width="27.5703125" style="53" customWidth="1"/>
    <col min="8455" max="8704" width="9.140625" style="53"/>
    <col min="8705" max="8705" width="24.85546875" style="53" customWidth="1"/>
    <col min="8706" max="8706" width="16" style="53" customWidth="1"/>
    <col min="8707" max="8707" width="23.5703125" style="53" customWidth="1"/>
    <col min="8708" max="8708" width="20" style="53" customWidth="1"/>
    <col min="8709" max="8709" width="24" style="53" customWidth="1"/>
    <col min="8710" max="8710" width="27.5703125" style="53" customWidth="1"/>
    <col min="8711" max="8960" width="9.140625" style="53"/>
    <col min="8961" max="8961" width="24.85546875" style="53" customWidth="1"/>
    <col min="8962" max="8962" width="16" style="53" customWidth="1"/>
    <col min="8963" max="8963" width="23.5703125" style="53" customWidth="1"/>
    <col min="8964" max="8964" width="20" style="53" customWidth="1"/>
    <col min="8965" max="8965" width="24" style="53" customWidth="1"/>
    <col min="8966" max="8966" width="27.5703125" style="53" customWidth="1"/>
    <col min="8967" max="9216" width="9.140625" style="53"/>
    <col min="9217" max="9217" width="24.85546875" style="53" customWidth="1"/>
    <col min="9218" max="9218" width="16" style="53" customWidth="1"/>
    <col min="9219" max="9219" width="23.5703125" style="53" customWidth="1"/>
    <col min="9220" max="9220" width="20" style="53" customWidth="1"/>
    <col min="9221" max="9221" width="24" style="53" customWidth="1"/>
    <col min="9222" max="9222" width="27.5703125" style="53" customWidth="1"/>
    <col min="9223" max="9472" width="9.140625" style="53"/>
    <col min="9473" max="9473" width="24.85546875" style="53" customWidth="1"/>
    <col min="9474" max="9474" width="16" style="53" customWidth="1"/>
    <col min="9475" max="9475" width="23.5703125" style="53" customWidth="1"/>
    <col min="9476" max="9476" width="20" style="53" customWidth="1"/>
    <col min="9477" max="9477" width="24" style="53" customWidth="1"/>
    <col min="9478" max="9478" width="27.5703125" style="53" customWidth="1"/>
    <col min="9479" max="9728" width="9.140625" style="53"/>
    <col min="9729" max="9729" width="24.85546875" style="53" customWidth="1"/>
    <col min="9730" max="9730" width="16" style="53" customWidth="1"/>
    <col min="9731" max="9731" width="23.5703125" style="53" customWidth="1"/>
    <col min="9732" max="9732" width="20" style="53" customWidth="1"/>
    <col min="9733" max="9733" width="24" style="53" customWidth="1"/>
    <col min="9734" max="9734" width="27.5703125" style="53" customWidth="1"/>
    <col min="9735" max="9984" width="9.140625" style="53"/>
    <col min="9985" max="9985" width="24.85546875" style="53" customWidth="1"/>
    <col min="9986" max="9986" width="16" style="53" customWidth="1"/>
    <col min="9987" max="9987" width="23.5703125" style="53" customWidth="1"/>
    <col min="9988" max="9988" width="20" style="53" customWidth="1"/>
    <col min="9989" max="9989" width="24" style="53" customWidth="1"/>
    <col min="9990" max="9990" width="27.5703125" style="53" customWidth="1"/>
    <col min="9991" max="10240" width="9.140625" style="53"/>
    <col min="10241" max="10241" width="24.85546875" style="53" customWidth="1"/>
    <col min="10242" max="10242" width="16" style="53" customWidth="1"/>
    <col min="10243" max="10243" width="23.5703125" style="53" customWidth="1"/>
    <col min="10244" max="10244" width="20" style="53" customWidth="1"/>
    <col min="10245" max="10245" width="24" style="53" customWidth="1"/>
    <col min="10246" max="10246" width="27.5703125" style="53" customWidth="1"/>
    <col min="10247" max="10496" width="9.140625" style="53"/>
    <col min="10497" max="10497" width="24.85546875" style="53" customWidth="1"/>
    <col min="10498" max="10498" width="16" style="53" customWidth="1"/>
    <col min="10499" max="10499" width="23.5703125" style="53" customWidth="1"/>
    <col min="10500" max="10500" width="20" style="53" customWidth="1"/>
    <col min="10501" max="10501" width="24" style="53" customWidth="1"/>
    <col min="10502" max="10502" width="27.5703125" style="53" customWidth="1"/>
    <col min="10503" max="10752" width="9.140625" style="53"/>
    <col min="10753" max="10753" width="24.85546875" style="53" customWidth="1"/>
    <col min="10754" max="10754" width="16" style="53" customWidth="1"/>
    <col min="10755" max="10755" width="23.5703125" style="53" customWidth="1"/>
    <col min="10756" max="10756" width="20" style="53" customWidth="1"/>
    <col min="10757" max="10757" width="24" style="53" customWidth="1"/>
    <col min="10758" max="10758" width="27.5703125" style="53" customWidth="1"/>
    <col min="10759" max="11008" width="9.140625" style="53"/>
    <col min="11009" max="11009" width="24.85546875" style="53" customWidth="1"/>
    <col min="11010" max="11010" width="16" style="53" customWidth="1"/>
    <col min="11011" max="11011" width="23.5703125" style="53" customWidth="1"/>
    <col min="11012" max="11012" width="20" style="53" customWidth="1"/>
    <col min="11013" max="11013" width="24" style="53" customWidth="1"/>
    <col min="11014" max="11014" width="27.5703125" style="53" customWidth="1"/>
    <col min="11015" max="11264" width="9.140625" style="53"/>
    <col min="11265" max="11265" width="24.85546875" style="53" customWidth="1"/>
    <col min="11266" max="11266" width="16" style="53" customWidth="1"/>
    <col min="11267" max="11267" width="23.5703125" style="53" customWidth="1"/>
    <col min="11268" max="11268" width="20" style="53" customWidth="1"/>
    <col min="11269" max="11269" width="24" style="53" customWidth="1"/>
    <col min="11270" max="11270" width="27.5703125" style="53" customWidth="1"/>
    <col min="11271" max="11520" width="9.140625" style="53"/>
    <col min="11521" max="11521" width="24.85546875" style="53" customWidth="1"/>
    <col min="11522" max="11522" width="16" style="53" customWidth="1"/>
    <col min="11523" max="11523" width="23.5703125" style="53" customWidth="1"/>
    <col min="11524" max="11524" width="20" style="53" customWidth="1"/>
    <col min="11525" max="11525" width="24" style="53" customWidth="1"/>
    <col min="11526" max="11526" width="27.5703125" style="53" customWidth="1"/>
    <col min="11527" max="11776" width="9.140625" style="53"/>
    <col min="11777" max="11777" width="24.85546875" style="53" customWidth="1"/>
    <col min="11778" max="11778" width="16" style="53" customWidth="1"/>
    <col min="11779" max="11779" width="23.5703125" style="53" customWidth="1"/>
    <col min="11780" max="11780" width="20" style="53" customWidth="1"/>
    <col min="11781" max="11781" width="24" style="53" customWidth="1"/>
    <col min="11782" max="11782" width="27.5703125" style="53" customWidth="1"/>
    <col min="11783" max="12032" width="9.140625" style="53"/>
    <col min="12033" max="12033" width="24.85546875" style="53" customWidth="1"/>
    <col min="12034" max="12034" width="16" style="53" customWidth="1"/>
    <col min="12035" max="12035" width="23.5703125" style="53" customWidth="1"/>
    <col min="12036" max="12036" width="20" style="53" customWidth="1"/>
    <col min="12037" max="12037" width="24" style="53" customWidth="1"/>
    <col min="12038" max="12038" width="27.5703125" style="53" customWidth="1"/>
    <col min="12039" max="12288" width="9.140625" style="53"/>
    <col min="12289" max="12289" width="24.85546875" style="53" customWidth="1"/>
    <col min="12290" max="12290" width="16" style="53" customWidth="1"/>
    <col min="12291" max="12291" width="23.5703125" style="53" customWidth="1"/>
    <col min="12292" max="12292" width="20" style="53" customWidth="1"/>
    <col min="12293" max="12293" width="24" style="53" customWidth="1"/>
    <col min="12294" max="12294" width="27.5703125" style="53" customWidth="1"/>
    <col min="12295" max="12544" width="9.140625" style="53"/>
    <col min="12545" max="12545" width="24.85546875" style="53" customWidth="1"/>
    <col min="12546" max="12546" width="16" style="53" customWidth="1"/>
    <col min="12547" max="12547" width="23.5703125" style="53" customWidth="1"/>
    <col min="12548" max="12548" width="20" style="53" customWidth="1"/>
    <col min="12549" max="12549" width="24" style="53" customWidth="1"/>
    <col min="12550" max="12550" width="27.5703125" style="53" customWidth="1"/>
    <col min="12551" max="12800" width="9.140625" style="53"/>
    <col min="12801" max="12801" width="24.85546875" style="53" customWidth="1"/>
    <col min="12802" max="12802" width="16" style="53" customWidth="1"/>
    <col min="12803" max="12803" width="23.5703125" style="53" customWidth="1"/>
    <col min="12804" max="12804" width="20" style="53" customWidth="1"/>
    <col min="12805" max="12805" width="24" style="53" customWidth="1"/>
    <col min="12806" max="12806" width="27.5703125" style="53" customWidth="1"/>
    <col min="12807" max="13056" width="9.140625" style="53"/>
    <col min="13057" max="13057" width="24.85546875" style="53" customWidth="1"/>
    <col min="13058" max="13058" width="16" style="53" customWidth="1"/>
    <col min="13059" max="13059" width="23.5703125" style="53" customWidth="1"/>
    <col min="13060" max="13060" width="20" style="53" customWidth="1"/>
    <col min="13061" max="13061" width="24" style="53" customWidth="1"/>
    <col min="13062" max="13062" width="27.5703125" style="53" customWidth="1"/>
    <col min="13063" max="13312" width="9.140625" style="53"/>
    <col min="13313" max="13313" width="24.85546875" style="53" customWidth="1"/>
    <col min="13314" max="13314" width="16" style="53" customWidth="1"/>
    <col min="13315" max="13315" width="23.5703125" style="53" customWidth="1"/>
    <col min="13316" max="13316" width="20" style="53" customWidth="1"/>
    <col min="13317" max="13317" width="24" style="53" customWidth="1"/>
    <col min="13318" max="13318" width="27.5703125" style="53" customWidth="1"/>
    <col min="13319" max="13568" width="9.140625" style="53"/>
    <col min="13569" max="13569" width="24.85546875" style="53" customWidth="1"/>
    <col min="13570" max="13570" width="16" style="53" customWidth="1"/>
    <col min="13571" max="13571" width="23.5703125" style="53" customWidth="1"/>
    <col min="13572" max="13572" width="20" style="53" customWidth="1"/>
    <col min="13573" max="13573" width="24" style="53" customWidth="1"/>
    <col min="13574" max="13574" width="27.5703125" style="53" customWidth="1"/>
    <col min="13575" max="13824" width="9.140625" style="53"/>
    <col min="13825" max="13825" width="24.85546875" style="53" customWidth="1"/>
    <col min="13826" max="13826" width="16" style="53" customWidth="1"/>
    <col min="13827" max="13827" width="23.5703125" style="53" customWidth="1"/>
    <col min="13828" max="13828" width="20" style="53" customWidth="1"/>
    <col min="13829" max="13829" width="24" style="53" customWidth="1"/>
    <col min="13830" max="13830" width="27.5703125" style="53" customWidth="1"/>
    <col min="13831" max="14080" width="9.140625" style="53"/>
    <col min="14081" max="14081" width="24.85546875" style="53" customWidth="1"/>
    <col min="14082" max="14082" width="16" style="53" customWidth="1"/>
    <col min="14083" max="14083" width="23.5703125" style="53" customWidth="1"/>
    <col min="14084" max="14084" width="20" style="53" customWidth="1"/>
    <col min="14085" max="14085" width="24" style="53" customWidth="1"/>
    <col min="14086" max="14086" width="27.5703125" style="53" customWidth="1"/>
    <col min="14087" max="14336" width="9.140625" style="53"/>
    <col min="14337" max="14337" width="24.85546875" style="53" customWidth="1"/>
    <col min="14338" max="14338" width="16" style="53" customWidth="1"/>
    <col min="14339" max="14339" width="23.5703125" style="53" customWidth="1"/>
    <col min="14340" max="14340" width="20" style="53" customWidth="1"/>
    <col min="14341" max="14341" width="24" style="53" customWidth="1"/>
    <col min="14342" max="14342" width="27.5703125" style="53" customWidth="1"/>
    <col min="14343" max="14592" width="9.140625" style="53"/>
    <col min="14593" max="14593" width="24.85546875" style="53" customWidth="1"/>
    <col min="14594" max="14594" width="16" style="53" customWidth="1"/>
    <col min="14595" max="14595" width="23.5703125" style="53" customWidth="1"/>
    <col min="14596" max="14596" width="20" style="53" customWidth="1"/>
    <col min="14597" max="14597" width="24" style="53" customWidth="1"/>
    <col min="14598" max="14598" width="27.5703125" style="53" customWidth="1"/>
    <col min="14599" max="14848" width="9.140625" style="53"/>
    <col min="14849" max="14849" width="24.85546875" style="53" customWidth="1"/>
    <col min="14850" max="14850" width="16" style="53" customWidth="1"/>
    <col min="14851" max="14851" width="23.5703125" style="53" customWidth="1"/>
    <col min="14852" max="14852" width="20" style="53" customWidth="1"/>
    <col min="14853" max="14853" width="24" style="53" customWidth="1"/>
    <col min="14854" max="14854" width="27.5703125" style="53" customWidth="1"/>
    <col min="14855" max="15104" width="9.140625" style="53"/>
    <col min="15105" max="15105" width="24.85546875" style="53" customWidth="1"/>
    <col min="15106" max="15106" width="16" style="53" customWidth="1"/>
    <col min="15107" max="15107" width="23.5703125" style="53" customWidth="1"/>
    <col min="15108" max="15108" width="20" style="53" customWidth="1"/>
    <col min="15109" max="15109" width="24" style="53" customWidth="1"/>
    <col min="15110" max="15110" width="27.5703125" style="53" customWidth="1"/>
    <col min="15111" max="15360" width="9.140625" style="53"/>
    <col min="15361" max="15361" width="24.85546875" style="53" customWidth="1"/>
    <col min="15362" max="15362" width="16" style="53" customWidth="1"/>
    <col min="15363" max="15363" width="23.5703125" style="53" customWidth="1"/>
    <col min="15364" max="15364" width="20" style="53" customWidth="1"/>
    <col min="15365" max="15365" width="24" style="53" customWidth="1"/>
    <col min="15366" max="15366" width="27.5703125" style="53" customWidth="1"/>
    <col min="15367" max="15616" width="9.140625" style="53"/>
    <col min="15617" max="15617" width="24.85546875" style="53" customWidth="1"/>
    <col min="15618" max="15618" width="16" style="53" customWidth="1"/>
    <col min="15619" max="15619" width="23.5703125" style="53" customWidth="1"/>
    <col min="15620" max="15620" width="20" style="53" customWidth="1"/>
    <col min="15621" max="15621" width="24" style="53" customWidth="1"/>
    <col min="15622" max="15622" width="27.5703125" style="53" customWidth="1"/>
    <col min="15623" max="15872" width="9.140625" style="53"/>
    <col min="15873" max="15873" width="24.85546875" style="53" customWidth="1"/>
    <col min="15874" max="15874" width="16" style="53" customWidth="1"/>
    <col min="15875" max="15875" width="23.5703125" style="53" customWidth="1"/>
    <col min="15876" max="15876" width="20" style="53" customWidth="1"/>
    <col min="15877" max="15877" width="24" style="53" customWidth="1"/>
    <col min="15878" max="15878" width="27.5703125" style="53" customWidth="1"/>
    <col min="15879" max="16128" width="9.140625" style="53"/>
    <col min="16129" max="16129" width="24.85546875" style="53" customWidth="1"/>
    <col min="16130" max="16130" width="16" style="53" customWidth="1"/>
    <col min="16131" max="16131" width="23.5703125" style="53" customWidth="1"/>
    <col min="16132" max="16132" width="20" style="53" customWidth="1"/>
    <col min="16133" max="16133" width="24" style="53" customWidth="1"/>
    <col min="16134" max="16134" width="27.5703125" style="53" customWidth="1"/>
    <col min="16135" max="16384" width="9.140625" style="53"/>
  </cols>
  <sheetData>
    <row r="1" spans="1:6" ht="39.950000000000003" customHeight="1" x14ac:dyDescent="0.3">
      <c r="A1" s="189" t="s">
        <v>116</v>
      </c>
      <c r="B1" s="189"/>
      <c r="C1" s="189"/>
      <c r="D1" s="189"/>
      <c r="E1" s="223"/>
      <c r="F1" s="223"/>
    </row>
    <row r="3" spans="1:6" ht="38.25" customHeight="1" thickBot="1" x14ac:dyDescent="0.3">
      <c r="A3" s="273"/>
      <c r="B3" s="205" t="s">
        <v>117</v>
      </c>
      <c r="C3" s="205"/>
      <c r="D3" s="205" t="s">
        <v>118</v>
      </c>
      <c r="E3" s="205"/>
      <c r="F3" s="275"/>
    </row>
    <row r="4" spans="1:6" ht="28.5" customHeight="1" x14ac:dyDescent="0.25">
      <c r="A4" s="274"/>
      <c r="B4" s="54">
        <v>2018</v>
      </c>
      <c r="C4" s="55" t="s">
        <v>119</v>
      </c>
      <c r="D4" s="54">
        <v>2018</v>
      </c>
      <c r="E4" s="55" t="s">
        <v>119</v>
      </c>
      <c r="F4" s="188"/>
    </row>
    <row r="5" spans="1:6" ht="15.2" customHeight="1" x14ac:dyDescent="0.25">
      <c r="A5" s="56" t="s">
        <v>34</v>
      </c>
      <c r="B5" s="57">
        <v>8883</v>
      </c>
      <c r="C5" s="58">
        <v>104.7</v>
      </c>
      <c r="D5" s="57">
        <v>7055</v>
      </c>
      <c r="E5" s="58">
        <v>106.8</v>
      </c>
      <c r="F5" s="21" t="s">
        <v>35</v>
      </c>
    </row>
    <row r="6" spans="1:6" ht="15.2" customHeight="1" x14ac:dyDescent="0.25">
      <c r="A6" s="59" t="s">
        <v>36</v>
      </c>
      <c r="B6" s="60">
        <v>929</v>
      </c>
      <c r="C6" s="61">
        <v>98.7</v>
      </c>
      <c r="D6" s="60">
        <v>844</v>
      </c>
      <c r="E6" s="61">
        <v>104.5</v>
      </c>
      <c r="F6" s="25" t="s">
        <v>37</v>
      </c>
    </row>
    <row r="7" spans="1:6" ht="15.2" customHeight="1" x14ac:dyDescent="0.25">
      <c r="A7" s="59" t="s">
        <v>38</v>
      </c>
      <c r="B7" s="60">
        <v>67</v>
      </c>
      <c r="C7" s="61">
        <v>96.4</v>
      </c>
      <c r="D7" s="60">
        <v>60</v>
      </c>
      <c r="E7" s="61">
        <v>55.6</v>
      </c>
      <c r="F7" s="25" t="s">
        <v>39</v>
      </c>
    </row>
    <row r="8" spans="1:6" ht="15.2" customHeight="1" x14ac:dyDescent="0.25">
      <c r="A8" s="59" t="s">
        <v>40</v>
      </c>
      <c r="B8" s="60">
        <v>439</v>
      </c>
      <c r="C8" s="61">
        <v>101.5</v>
      </c>
      <c r="D8" s="60">
        <v>650</v>
      </c>
      <c r="E8" s="61">
        <v>172.4</v>
      </c>
      <c r="F8" s="25" t="s">
        <v>41</v>
      </c>
    </row>
    <row r="9" spans="1:6" ht="15.2" customHeight="1" x14ac:dyDescent="0.25">
      <c r="A9" s="59" t="s">
        <v>42</v>
      </c>
      <c r="B9" s="60">
        <v>249</v>
      </c>
      <c r="C9" s="61">
        <v>110.5</v>
      </c>
      <c r="D9" s="62" t="s">
        <v>90</v>
      </c>
      <c r="E9" s="63" t="s">
        <v>90</v>
      </c>
      <c r="F9" s="25" t="s">
        <v>43</v>
      </c>
    </row>
    <row r="10" spans="1:6" ht="15.2" customHeight="1" x14ac:dyDescent="0.25">
      <c r="A10" s="59" t="s">
        <v>44</v>
      </c>
      <c r="B10" s="60">
        <v>688</v>
      </c>
      <c r="C10" s="61">
        <v>127.8</v>
      </c>
      <c r="D10" s="60">
        <v>936</v>
      </c>
      <c r="E10" s="61">
        <v>145.30000000000001</v>
      </c>
      <c r="F10" s="25" t="s">
        <v>45</v>
      </c>
    </row>
    <row r="11" spans="1:6" ht="15.2" customHeight="1" x14ac:dyDescent="0.25">
      <c r="A11" s="59" t="s">
        <v>46</v>
      </c>
      <c r="B11" s="60">
        <v>189</v>
      </c>
      <c r="C11" s="61">
        <v>109</v>
      </c>
      <c r="D11" s="62" t="s">
        <v>90</v>
      </c>
      <c r="E11" s="63" t="s">
        <v>90</v>
      </c>
      <c r="F11" s="25" t="s">
        <v>47</v>
      </c>
    </row>
    <row r="12" spans="1:6" ht="15.2" customHeight="1" x14ac:dyDescent="0.25">
      <c r="A12" s="59" t="s">
        <v>48</v>
      </c>
      <c r="B12" s="60">
        <v>176</v>
      </c>
      <c r="C12" s="61">
        <v>71.099999999999994</v>
      </c>
      <c r="D12" s="60">
        <v>165</v>
      </c>
      <c r="E12" s="61">
        <v>89.2</v>
      </c>
      <c r="F12" s="25" t="s">
        <v>49</v>
      </c>
    </row>
    <row r="13" spans="1:6" ht="15.2" customHeight="1" x14ac:dyDescent="0.25">
      <c r="A13" s="59" t="s">
        <v>50</v>
      </c>
      <c r="B13" s="60">
        <v>151</v>
      </c>
      <c r="C13" s="61">
        <v>75</v>
      </c>
      <c r="D13" s="60">
        <v>623</v>
      </c>
      <c r="E13" s="61">
        <v>132.80000000000001</v>
      </c>
      <c r="F13" s="25" t="s">
        <v>51</v>
      </c>
    </row>
    <row r="14" spans="1:6" ht="15.2" customHeight="1" x14ac:dyDescent="0.25">
      <c r="A14" s="59" t="s">
        <v>52</v>
      </c>
      <c r="B14" s="60">
        <v>317</v>
      </c>
      <c r="C14" s="61">
        <v>100.6</v>
      </c>
      <c r="D14" s="60">
        <v>151</v>
      </c>
      <c r="E14" s="61">
        <v>86.8</v>
      </c>
      <c r="F14" s="25" t="s">
        <v>53</v>
      </c>
    </row>
    <row r="15" spans="1:6" ht="15.2" customHeight="1" x14ac:dyDescent="0.25">
      <c r="A15" s="59" t="s">
        <v>54</v>
      </c>
      <c r="B15" s="60">
        <v>1136</v>
      </c>
      <c r="C15" s="61">
        <v>136.9</v>
      </c>
      <c r="D15" s="64">
        <v>307</v>
      </c>
      <c r="E15" s="36">
        <v>78.5</v>
      </c>
      <c r="F15" s="25" t="s">
        <v>55</v>
      </c>
    </row>
    <row r="16" spans="1:6" ht="15.2" customHeight="1" x14ac:dyDescent="0.25">
      <c r="A16" s="59" t="s">
        <v>56</v>
      </c>
      <c r="B16" s="60">
        <v>143</v>
      </c>
      <c r="C16" s="61">
        <v>89.9</v>
      </c>
      <c r="D16" s="62">
        <v>326</v>
      </c>
      <c r="E16" s="63">
        <v>313.5</v>
      </c>
      <c r="F16" s="25" t="s">
        <v>57</v>
      </c>
    </row>
    <row r="17" spans="1:6" ht="15.2" customHeight="1" x14ac:dyDescent="0.25">
      <c r="A17" s="59" t="s">
        <v>58</v>
      </c>
      <c r="B17" s="60">
        <v>74</v>
      </c>
      <c r="C17" s="61">
        <v>70.8</v>
      </c>
      <c r="D17" s="62" t="s">
        <v>90</v>
      </c>
      <c r="E17" s="63" t="s">
        <v>90</v>
      </c>
      <c r="F17" s="25" t="s">
        <v>59</v>
      </c>
    </row>
    <row r="18" spans="1:6" ht="15.2" customHeight="1" x14ac:dyDescent="0.25">
      <c r="A18" s="59" t="s">
        <v>60</v>
      </c>
      <c r="B18" s="60">
        <v>191</v>
      </c>
      <c r="C18" s="61">
        <v>78.8</v>
      </c>
      <c r="D18" s="64">
        <v>115</v>
      </c>
      <c r="E18" s="36">
        <v>93.5</v>
      </c>
      <c r="F18" s="25" t="s">
        <v>61</v>
      </c>
    </row>
    <row r="19" spans="1:6" ht="15.2" customHeight="1" x14ac:dyDescent="0.25">
      <c r="A19" s="59" t="s">
        <v>62</v>
      </c>
      <c r="B19" s="60">
        <v>195</v>
      </c>
      <c r="C19" s="61">
        <v>108.4</v>
      </c>
      <c r="D19" s="64">
        <v>177</v>
      </c>
      <c r="E19" s="36">
        <v>83.5</v>
      </c>
      <c r="F19" s="25" t="s">
        <v>63</v>
      </c>
    </row>
    <row r="20" spans="1:6" ht="15.2" customHeight="1" x14ac:dyDescent="0.25">
      <c r="A20" s="59" t="s">
        <v>64</v>
      </c>
      <c r="B20" s="60">
        <v>1524</v>
      </c>
      <c r="C20" s="61">
        <v>144.9</v>
      </c>
      <c r="D20" s="64">
        <v>680</v>
      </c>
      <c r="E20" s="36">
        <v>104.8</v>
      </c>
      <c r="F20" s="25" t="s">
        <v>65</v>
      </c>
    </row>
    <row r="21" spans="1:6" ht="15.2" customHeight="1" x14ac:dyDescent="0.25">
      <c r="A21" s="59" t="s">
        <v>66</v>
      </c>
      <c r="B21" s="60">
        <v>72</v>
      </c>
      <c r="C21" s="61">
        <v>79.3</v>
      </c>
      <c r="D21" s="62">
        <v>115</v>
      </c>
      <c r="E21" s="63">
        <v>115</v>
      </c>
      <c r="F21" s="25" t="s">
        <v>67</v>
      </c>
    </row>
    <row r="22" spans="1:6" ht="15.2" customHeight="1" x14ac:dyDescent="0.25">
      <c r="A22" s="59" t="s">
        <v>68</v>
      </c>
      <c r="B22" s="60">
        <v>349</v>
      </c>
      <c r="C22" s="61">
        <v>91</v>
      </c>
      <c r="D22" s="64">
        <v>132</v>
      </c>
      <c r="E22" s="36">
        <v>99.2</v>
      </c>
      <c r="F22" s="25" t="s">
        <v>69</v>
      </c>
    </row>
    <row r="23" spans="1:6" ht="15.2" customHeight="1" x14ac:dyDescent="0.25">
      <c r="A23" s="65" t="s">
        <v>70</v>
      </c>
      <c r="B23" s="60">
        <v>79</v>
      </c>
      <c r="C23" s="61">
        <v>76.7</v>
      </c>
      <c r="D23" s="62" t="s">
        <v>90</v>
      </c>
      <c r="E23" s="63" t="s">
        <v>90</v>
      </c>
      <c r="F23" s="26" t="s">
        <v>71</v>
      </c>
    </row>
    <row r="24" spans="1:6" ht="15.2" customHeight="1" x14ac:dyDescent="0.25">
      <c r="A24" s="65" t="s">
        <v>72</v>
      </c>
      <c r="B24" s="60">
        <v>580</v>
      </c>
      <c r="C24" s="61">
        <v>93</v>
      </c>
      <c r="D24" s="64">
        <v>508</v>
      </c>
      <c r="E24" s="36">
        <v>88.8</v>
      </c>
      <c r="F24" s="26" t="s">
        <v>73</v>
      </c>
    </row>
    <row r="25" spans="1:6" ht="15.2" customHeight="1" x14ac:dyDescent="0.25">
      <c r="A25" s="65" t="s">
        <v>120</v>
      </c>
      <c r="B25" s="60">
        <v>76</v>
      </c>
      <c r="C25" s="61">
        <v>94.4</v>
      </c>
      <c r="D25" s="62" t="s">
        <v>90</v>
      </c>
      <c r="E25" s="63" t="s">
        <v>90</v>
      </c>
      <c r="F25" s="26" t="s">
        <v>75</v>
      </c>
    </row>
    <row r="26" spans="1:6" ht="15.2" customHeight="1" x14ac:dyDescent="0.25">
      <c r="A26" s="65" t="s">
        <v>76</v>
      </c>
      <c r="B26" s="60">
        <v>290</v>
      </c>
      <c r="C26" s="61">
        <v>59.9</v>
      </c>
      <c r="D26" s="64">
        <v>154</v>
      </c>
      <c r="E26" s="36">
        <v>45.6</v>
      </c>
      <c r="F26" s="26" t="s">
        <v>77</v>
      </c>
    </row>
    <row r="27" spans="1:6" ht="15.2" customHeight="1" x14ac:dyDescent="0.25">
      <c r="A27" s="65" t="s">
        <v>78</v>
      </c>
      <c r="B27" s="60">
        <v>726</v>
      </c>
      <c r="C27" s="61">
        <v>106.8</v>
      </c>
      <c r="D27" s="64">
        <v>473</v>
      </c>
      <c r="E27" s="36">
        <v>107.5</v>
      </c>
      <c r="F27" s="26" t="s">
        <v>79</v>
      </c>
    </row>
    <row r="28" spans="1:6" ht="15.2" customHeight="1" x14ac:dyDescent="0.25">
      <c r="A28" s="65" t="s">
        <v>80</v>
      </c>
      <c r="B28" s="60">
        <v>33</v>
      </c>
      <c r="C28" s="61">
        <v>28.9</v>
      </c>
      <c r="D28" s="62" t="s">
        <v>90</v>
      </c>
      <c r="E28" s="63" t="s">
        <v>90</v>
      </c>
      <c r="F28" s="26" t="s">
        <v>81</v>
      </c>
    </row>
    <row r="29" spans="1:6" ht="15" customHeight="1" x14ac:dyDescent="0.25">
      <c r="A29" s="66" t="s">
        <v>82</v>
      </c>
      <c r="B29" s="60">
        <v>210</v>
      </c>
      <c r="C29" s="61">
        <v>98.9</v>
      </c>
      <c r="D29" s="62" t="s">
        <v>90</v>
      </c>
      <c r="E29" s="63" t="s">
        <v>90</v>
      </c>
      <c r="F29" s="25" t="s">
        <v>83</v>
      </c>
    </row>
    <row r="30" spans="1:6" ht="43.5" customHeight="1" x14ac:dyDescent="0.25">
      <c r="A30" s="180" t="s">
        <v>29</v>
      </c>
      <c r="B30" s="180"/>
      <c r="C30" s="180"/>
      <c r="D30" s="180"/>
      <c r="E30" s="180"/>
      <c r="F30" s="180"/>
    </row>
    <row r="31" spans="1:6" ht="28.5" customHeight="1" x14ac:dyDescent="0.25">
      <c r="A31" s="268" t="s">
        <v>91</v>
      </c>
      <c r="B31" s="268"/>
      <c r="C31" s="268"/>
      <c r="D31" s="268"/>
      <c r="E31" s="268"/>
      <c r="F31" s="268"/>
    </row>
  </sheetData>
  <mergeCells count="7">
    <mergeCell ref="A31:F31"/>
    <mergeCell ref="A1:F1"/>
    <mergeCell ref="A3:A4"/>
    <mergeCell ref="B3:C3"/>
    <mergeCell ref="D3:E3"/>
    <mergeCell ref="F3:F4"/>
    <mergeCell ref="A30:F30"/>
  </mergeCells>
  <conditionalFormatting sqref="D10:E10">
    <cfRule type="cellIs" dxfId="23" priority="12" stopIfTrue="1" operator="greaterThanOrEqual">
      <formula>150</formula>
    </cfRule>
  </conditionalFormatting>
  <conditionalFormatting sqref="D14:E14">
    <cfRule type="cellIs" dxfId="22" priority="10" stopIfTrue="1" operator="greaterThanOrEqual">
      <formula>150</formula>
    </cfRule>
  </conditionalFormatting>
  <conditionalFormatting sqref="D13:E13">
    <cfRule type="cellIs" dxfId="21" priority="11" stopIfTrue="1" operator="greaterThanOrEqual">
      <formula>150</formula>
    </cfRule>
  </conditionalFormatting>
  <conditionalFormatting sqref="D27:E27">
    <cfRule type="cellIs" dxfId="20" priority="9" stopIfTrue="1" operator="greaterThanOrEqual">
      <formula>150</formula>
    </cfRule>
  </conditionalFormatting>
  <conditionalFormatting sqref="D9:E9">
    <cfRule type="cellIs" dxfId="19" priority="8" stopIfTrue="1" operator="greaterThanOrEqual">
      <formula>150</formula>
    </cfRule>
  </conditionalFormatting>
  <conditionalFormatting sqref="D16:E16">
    <cfRule type="cellIs" dxfId="18" priority="7" stopIfTrue="1" operator="greaterThanOrEqual">
      <formula>150</formula>
    </cfRule>
  </conditionalFormatting>
  <conditionalFormatting sqref="D21:E21">
    <cfRule type="cellIs" dxfId="17" priority="6" stopIfTrue="1" operator="greaterThanOrEqual">
      <formula>150</formula>
    </cfRule>
  </conditionalFormatting>
  <conditionalFormatting sqref="D11:E11">
    <cfRule type="cellIs" dxfId="16" priority="5" stopIfTrue="1" operator="greaterThanOrEqual">
      <formula>150</formula>
    </cfRule>
  </conditionalFormatting>
  <conditionalFormatting sqref="D17:E17">
    <cfRule type="cellIs" dxfId="15" priority="4" stopIfTrue="1" operator="greaterThanOrEqual">
      <formula>150</formula>
    </cfRule>
  </conditionalFormatting>
  <conditionalFormatting sqref="D23:E23">
    <cfRule type="cellIs" dxfId="14" priority="3" stopIfTrue="1" operator="greaterThanOrEqual">
      <formula>150</formula>
    </cfRule>
  </conditionalFormatting>
  <conditionalFormatting sqref="D25:E25">
    <cfRule type="cellIs" dxfId="13" priority="2" stopIfTrue="1" operator="greaterThanOrEqual">
      <formula>150</formula>
    </cfRule>
  </conditionalFormatting>
  <conditionalFormatting sqref="D28:E29">
    <cfRule type="cellIs" dxfId="12" priority="1" stopIfTrue="1" operator="greaterThanOrEqual">
      <formula>150</formula>
    </cfRule>
  </conditionalFormatting>
  <printOptions horizontalCentered="1"/>
  <pageMargins left="0.78740157480314965" right="0.78740157480314965" top="0.19685039370078741" bottom="0.19685039370078741" header="0" footer="0"/>
  <pageSetup paperSize="9" scale="9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zoomScale="90" zoomScaleNormal="90" workbookViewId="0">
      <selection sqref="A1:H1"/>
    </sheetView>
  </sheetViews>
  <sheetFormatPr defaultColWidth="10" defaultRowHeight="15.75" x14ac:dyDescent="0.25"/>
  <cols>
    <col min="1" max="1" width="2.140625" style="1" customWidth="1"/>
    <col min="2" max="2" width="32.7109375" style="1" customWidth="1"/>
    <col min="3" max="3" width="14.85546875" style="1" customWidth="1"/>
    <col min="4" max="5" width="15.7109375" style="1" customWidth="1"/>
    <col min="6" max="6" width="12.42578125" style="1" customWidth="1"/>
    <col min="7" max="7" width="14.140625" style="1" customWidth="1"/>
    <col min="8" max="8" width="15.7109375" style="1" customWidth="1"/>
    <col min="9" max="9" width="31.5703125" style="1" customWidth="1"/>
    <col min="10" max="129" width="11" style="1" customWidth="1"/>
    <col min="130" max="16384" width="10" style="1"/>
  </cols>
  <sheetData>
    <row r="1" spans="1:16" ht="72.75" customHeight="1" x14ac:dyDescent="0.25">
      <c r="A1" s="280" t="s">
        <v>28</v>
      </c>
      <c r="B1" s="280"/>
      <c r="C1" s="280"/>
      <c r="D1" s="280"/>
      <c r="E1" s="280"/>
      <c r="F1" s="280"/>
      <c r="G1" s="280"/>
      <c r="H1" s="280"/>
      <c r="I1" s="17"/>
    </row>
    <row r="2" spans="1:16" ht="18" customHeight="1" x14ac:dyDescent="0.25">
      <c r="A2" s="281" t="s">
        <v>0</v>
      </c>
      <c r="B2" s="281"/>
      <c r="C2" s="281"/>
      <c r="D2" s="281"/>
      <c r="E2" s="281"/>
      <c r="F2" s="281"/>
      <c r="G2" s="281"/>
      <c r="H2" s="281"/>
      <c r="I2" s="2"/>
    </row>
    <row r="3" spans="1:16" ht="15.75" customHeight="1" x14ac:dyDescent="0.25">
      <c r="A3" s="282" t="s">
        <v>1</v>
      </c>
      <c r="B3" s="283"/>
      <c r="C3" s="288" t="s">
        <v>2</v>
      </c>
      <c r="D3" s="289" t="s">
        <v>3</v>
      </c>
      <c r="E3" s="290"/>
      <c r="F3" s="290"/>
      <c r="G3" s="290"/>
      <c r="H3" s="291"/>
      <c r="I3" s="292"/>
    </row>
    <row r="4" spans="1:16" ht="15.75" customHeight="1" x14ac:dyDescent="0.25">
      <c r="A4" s="284"/>
      <c r="B4" s="285"/>
      <c r="C4" s="288"/>
      <c r="D4" s="288" t="s">
        <v>4</v>
      </c>
      <c r="E4" s="288"/>
      <c r="F4" s="288" t="s">
        <v>5</v>
      </c>
      <c r="G4" s="288" t="s">
        <v>6</v>
      </c>
      <c r="H4" s="295" t="s">
        <v>7</v>
      </c>
      <c r="I4" s="293"/>
    </row>
    <row r="5" spans="1:16" ht="65.25" customHeight="1" x14ac:dyDescent="0.25">
      <c r="A5" s="286"/>
      <c r="B5" s="287"/>
      <c r="C5" s="288"/>
      <c r="D5" s="3" t="s">
        <v>8</v>
      </c>
      <c r="E5" s="3" t="s">
        <v>9</v>
      </c>
      <c r="F5" s="288"/>
      <c r="G5" s="288"/>
      <c r="H5" s="296"/>
      <c r="I5" s="294"/>
    </row>
    <row r="6" spans="1:16" s="6" customFormat="1" ht="48" customHeight="1" x14ac:dyDescent="0.25">
      <c r="A6" s="278" t="s">
        <v>10</v>
      </c>
      <c r="B6" s="278"/>
      <c r="C6" s="4">
        <f>'[1] Витрат корм1 Used 42'!B6</f>
        <v>123764.09999999999</v>
      </c>
      <c r="D6" s="4">
        <f>'[1] Витрат корм1 Used 42'!D6</f>
        <v>103165.09999999999</v>
      </c>
      <c r="E6" s="4">
        <f>'[1] Витрат корм1 Used 42'!F6</f>
        <v>83585.000000000015</v>
      </c>
      <c r="F6" s="4">
        <f>'Витрати 41'!E6</f>
        <v>10422.900000000001</v>
      </c>
      <c r="G6" s="4">
        <f>'Витрати 41'!F6</f>
        <v>8290.6</v>
      </c>
      <c r="H6" s="4">
        <f>'Витрати 41'!G6</f>
        <v>1885.5</v>
      </c>
      <c r="I6" s="5" t="s">
        <v>11</v>
      </c>
      <c r="K6" s="7"/>
      <c r="L6" s="7"/>
      <c r="M6" s="7"/>
      <c r="N6" s="7"/>
      <c r="O6" s="7"/>
      <c r="P6" s="7"/>
    </row>
    <row r="7" spans="1:16" s="6" customFormat="1" x14ac:dyDescent="0.25">
      <c r="A7" s="8"/>
      <c r="B7" s="8" t="s">
        <v>12</v>
      </c>
      <c r="C7" s="4"/>
      <c r="D7" s="4"/>
      <c r="E7" s="4"/>
      <c r="F7" s="4"/>
      <c r="G7" s="4"/>
      <c r="H7" s="4"/>
      <c r="I7" s="9" t="s">
        <v>13</v>
      </c>
      <c r="K7" s="7"/>
    </row>
    <row r="8" spans="1:16" s="12" customFormat="1" ht="30.75" customHeight="1" x14ac:dyDescent="0.25">
      <c r="A8" s="10"/>
      <c r="B8" s="11" t="s">
        <v>14</v>
      </c>
      <c r="C8" s="4">
        <f>'[1]Вит коровам  Used cows  44'!B6</f>
        <v>26379.600000000002</v>
      </c>
      <c r="D8" s="4">
        <f>'[1]Вит коровам  Used cows  44'!D6</f>
        <v>14782.400000000003</v>
      </c>
      <c r="E8" s="4">
        <f>'[1]Вит коровам  Used cows  44'!F6</f>
        <v>6261.3000000000011</v>
      </c>
      <c r="F8" s="4">
        <f>'Вит коровам  Used cows  42'!E6</f>
        <v>5717.8000000000011</v>
      </c>
      <c r="G8" s="4">
        <f>'Вит коровам  Used cows  42'!F6</f>
        <v>5082.0000000000009</v>
      </c>
      <c r="H8" s="4">
        <f>'Вит коровам  Used cows  42'!G6</f>
        <v>797.4</v>
      </c>
      <c r="I8" s="9" t="s">
        <v>15</v>
      </c>
      <c r="K8" s="7"/>
    </row>
    <row r="9" spans="1:16" s="6" customFormat="1" ht="47.25" customHeight="1" x14ac:dyDescent="0.25">
      <c r="A9" s="13"/>
      <c r="B9" s="14" t="s">
        <v>16</v>
      </c>
      <c r="C9" s="4">
        <f>'[1]Вит.ін.врх1 Used cattle 46'!B6</f>
        <v>14809.000000000002</v>
      </c>
      <c r="D9" s="4">
        <f>'[1]Вит.ін.врх1 Used cattle 46'!D6</f>
        <v>6899</v>
      </c>
      <c r="E9" s="4">
        <f>'[1]Вит.ін.врх1 Used cattle 46'!F6</f>
        <v>2427.0999999999995</v>
      </c>
      <c r="F9" s="4">
        <f>'Вит.ін.врх1 Used cattle 43'!E6</f>
        <v>4150.7</v>
      </c>
      <c r="G9" s="4">
        <f>'Вит.ін.врх1 Used cattle 43'!F6</f>
        <v>3063.7000000000007</v>
      </c>
      <c r="H9" s="4">
        <f>'Вит.ін.врх1 Used cattle 43'!G6</f>
        <v>695.6</v>
      </c>
      <c r="I9" s="9" t="s">
        <v>17</v>
      </c>
      <c r="K9" s="7"/>
    </row>
    <row r="10" spans="1:16" s="6" customFormat="1" x14ac:dyDescent="0.25">
      <c r="A10" s="13"/>
      <c r="B10" s="14" t="s">
        <v>18</v>
      </c>
      <c r="C10" s="4">
        <f>'[1]Вит.свиням1 Used pigs 48'!B6</f>
        <v>25620.100000000002</v>
      </c>
      <c r="D10" s="4">
        <f>'[1]Вит.свиням1 Used pigs 48'!D6</f>
        <v>25358.100000000006</v>
      </c>
      <c r="E10" s="4">
        <f>'[1]Вит.свиням1 Used pigs 48'!F6</f>
        <v>20014.8</v>
      </c>
      <c r="F10" s="4">
        <f>'Вит.свиням1 Used pigs 44'!E6</f>
        <v>170.7</v>
      </c>
      <c r="G10" s="4">
        <f>'Вит.свиням1 Used pigs 44'!F6</f>
        <v>43.300000000000004</v>
      </c>
      <c r="H10" s="4">
        <f>'Вит.свиням1 Used pigs 44'!G6</f>
        <v>47.999999999999993</v>
      </c>
      <c r="I10" s="9" t="s">
        <v>19</v>
      </c>
      <c r="K10" s="7"/>
    </row>
    <row r="11" spans="1:16" s="6" customFormat="1" x14ac:dyDescent="0.25">
      <c r="A11" s="13"/>
      <c r="B11" s="14" t="s">
        <v>20</v>
      </c>
      <c r="C11" s="4">
        <f>'[1]Вит.вів.,коз1 Used sheep 50 '!B6</f>
        <v>585.59999999999991</v>
      </c>
      <c r="D11" s="4">
        <f>'[1]Вит.вів.,коз1 Used sheep 50 '!D6</f>
        <v>295.80000000000007</v>
      </c>
      <c r="E11" s="4">
        <f>'[1]Вит.вів.,коз1 Used sheep 50 '!F6</f>
        <v>58.7</v>
      </c>
      <c r="F11" s="4">
        <f>'Вит.вів.,коз1 Used sheep 45 '!E6</f>
        <v>211.99999999999997</v>
      </c>
      <c r="G11" s="4">
        <f>'Вит.вів.,коз1 Used sheep 45 '!F6</f>
        <v>45.9</v>
      </c>
      <c r="H11" s="4">
        <f>'Вит.вів.,коз1 Used sheep 45 '!G6</f>
        <v>31.900000000000002</v>
      </c>
      <c r="I11" s="9" t="s">
        <v>21</v>
      </c>
      <c r="K11" s="7"/>
    </row>
    <row r="12" spans="1:16" s="6" customFormat="1" x14ac:dyDescent="0.25">
      <c r="A12" s="13"/>
      <c r="B12" s="14" t="s">
        <v>22</v>
      </c>
      <c r="C12" s="4">
        <f>'[1]Вит. птиці1 Used poultry 52'!B6</f>
        <v>55411.499999999985</v>
      </c>
      <c r="D12" s="4">
        <f>'[1]Вит. птиці1 Used poultry 52'!D6</f>
        <v>55356.499999999985</v>
      </c>
      <c r="E12" s="4">
        <f>'[1]Вит. птиці1 Used poultry 52'!F6</f>
        <v>54683.999999999993</v>
      </c>
      <c r="F12" s="4">
        <f>'Вит. птиці1 Used poultry 46'!E6</f>
        <v>10.799999999999999</v>
      </c>
      <c r="G12" s="4">
        <f>'Вит. птиці1 Used poultry 46'!F6</f>
        <v>1.1000000000000003</v>
      </c>
      <c r="H12" s="4">
        <f>'Вит. птиці1 Used poultry 46'!G6</f>
        <v>43.100000000000009</v>
      </c>
      <c r="I12" s="9" t="s">
        <v>23</v>
      </c>
      <c r="K12" s="7"/>
    </row>
    <row r="13" spans="1:16" s="6" customFormat="1" ht="31.5" x14ac:dyDescent="0.25">
      <c r="A13" s="13"/>
      <c r="B13" s="14" t="s">
        <v>24</v>
      </c>
      <c r="C13" s="4">
        <f>'[1]Вит. коням1 Used horses 54'!B6</f>
        <v>418.3</v>
      </c>
      <c r="D13" s="4">
        <f>'[1]Вит. коням1 Used horses 54'!D6</f>
        <v>202.8</v>
      </c>
      <c r="E13" s="4">
        <f>'[1]Вит. коням1 Used horses 54'!F6</f>
        <v>28.8</v>
      </c>
      <c r="F13" s="4">
        <f>'Вит. коням1 Used horses 47'!E6</f>
        <v>144.9</v>
      </c>
      <c r="G13" s="4">
        <f>'Вит. коням1 Used horses 47'!F6</f>
        <v>54.600000000000009</v>
      </c>
      <c r="H13" s="4">
        <f>'Вит. коням1 Used horses 47'!G6</f>
        <v>16</v>
      </c>
      <c r="I13" s="9" t="s">
        <v>25</v>
      </c>
      <c r="K13" s="7"/>
    </row>
    <row r="14" spans="1:16" s="6" customFormat="1" ht="25.5" customHeight="1" x14ac:dyDescent="0.25">
      <c r="A14" s="279" t="s">
        <v>26</v>
      </c>
      <c r="B14" s="279"/>
      <c r="C14" s="4">
        <f>'Наяв.корм.1Availability of 52'!B5</f>
        <v>27408.100000000006</v>
      </c>
      <c r="D14" s="4">
        <f>'Наяв.корм.1Availability of 52'!C5</f>
        <v>15216.500000000004</v>
      </c>
      <c r="E14" s="4">
        <v>4157.3</v>
      </c>
      <c r="F14" s="4">
        <v>6789.4</v>
      </c>
      <c r="G14" s="4">
        <v>5217.7</v>
      </c>
      <c r="H14" s="4">
        <v>184.5</v>
      </c>
      <c r="I14" s="5" t="s">
        <v>27</v>
      </c>
      <c r="K14" s="7"/>
    </row>
    <row r="15" spans="1:16" ht="40.5" customHeight="1" x14ac:dyDescent="0.25">
      <c r="A15" s="241" t="s">
        <v>29</v>
      </c>
      <c r="B15" s="241"/>
      <c r="C15" s="241"/>
      <c r="D15" s="241"/>
      <c r="E15" s="241"/>
      <c r="F15" s="241"/>
      <c r="G15" s="241"/>
      <c r="H15" s="241"/>
      <c r="I15" s="241"/>
    </row>
    <row r="16" spans="1:16" x14ac:dyDescent="0.25">
      <c r="C16" s="15"/>
      <c r="D16" s="15"/>
      <c r="E16" s="15"/>
      <c r="F16" s="15"/>
      <c r="G16" s="15"/>
      <c r="H16" s="15"/>
    </row>
    <row r="18" spans="3:3" x14ac:dyDescent="0.25">
      <c r="C18" s="16"/>
    </row>
  </sheetData>
  <mergeCells count="13">
    <mergeCell ref="A15:I15"/>
    <mergeCell ref="A6:B6"/>
    <mergeCell ref="A14:B14"/>
    <mergeCell ref="A1:H1"/>
    <mergeCell ref="A2:H2"/>
    <mergeCell ref="A3:B5"/>
    <mergeCell ref="C3:C5"/>
    <mergeCell ref="D3:H3"/>
    <mergeCell ref="I3:I5"/>
    <mergeCell ref="D4:E4"/>
    <mergeCell ref="F4:F5"/>
    <mergeCell ref="G4:G5"/>
    <mergeCell ref="H4:H5"/>
  </mergeCells>
  <conditionalFormatting sqref="H14">
    <cfRule type="cellIs" dxfId="11" priority="4" stopIfTrue="1" operator="greaterThanOrEqual">
      <formula>150</formula>
    </cfRule>
  </conditionalFormatting>
  <conditionalFormatting sqref="J14">
    <cfRule type="cellIs" dxfId="10" priority="3" stopIfTrue="1" operator="greaterThanOrEqual">
      <formula>150</formula>
    </cfRule>
  </conditionalFormatting>
  <conditionalFormatting sqref="G14">
    <cfRule type="cellIs" dxfId="9" priority="2" stopIfTrue="1" operator="greaterThanOrEqual">
      <formula>150</formula>
    </cfRule>
  </conditionalFormatting>
  <conditionalFormatting sqref="I14">
    <cfRule type="cellIs" dxfId="8" priority="1" stopIfTrue="1" operator="greaterThanOrEqual">
      <formula>150</formula>
    </cfRule>
  </conditionalFormatting>
  <printOptions horizontalCentered="1"/>
  <pageMargins left="0.19685039370078741" right="0.19685039370078741" top="0.19685039370078741" bottom="0.19685039370078741" header="0" footer="0"/>
  <pageSetup paperSize="9" scale="9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="85" zoomScaleNormal="85" workbookViewId="0">
      <selection activeCell="Q8" sqref="P8:Q8"/>
    </sheetView>
  </sheetViews>
  <sheetFormatPr defaultColWidth="10" defaultRowHeight="15.75" x14ac:dyDescent="0.25"/>
  <cols>
    <col min="1" max="1" width="20.140625" style="1" customWidth="1"/>
    <col min="2" max="2" width="15.7109375" style="1" customWidth="1"/>
    <col min="3" max="3" width="16.85546875" style="1" customWidth="1"/>
    <col min="4" max="7" width="15.7109375" style="1" customWidth="1"/>
    <col min="8" max="8" width="20.28515625" style="1" customWidth="1"/>
    <col min="9" max="16384" width="10" style="1"/>
  </cols>
  <sheetData>
    <row r="1" spans="1:8" ht="63" customHeight="1" x14ac:dyDescent="0.25">
      <c r="A1" s="298" t="s">
        <v>30</v>
      </c>
      <c r="B1" s="298"/>
      <c r="C1" s="298"/>
      <c r="D1" s="298"/>
      <c r="E1" s="298"/>
      <c r="F1" s="298"/>
      <c r="G1" s="298"/>
      <c r="H1" s="297"/>
    </row>
    <row r="2" spans="1:8" ht="15.75" customHeight="1" x14ac:dyDescent="0.25">
      <c r="A2" s="299" t="s">
        <v>31</v>
      </c>
      <c r="B2" s="299"/>
      <c r="C2" s="299"/>
      <c r="D2" s="299"/>
      <c r="E2" s="299"/>
      <c r="F2" s="299"/>
      <c r="G2" s="299"/>
      <c r="H2" s="19"/>
    </row>
    <row r="3" spans="1:8" ht="15.75" customHeight="1" x14ac:dyDescent="0.25">
      <c r="A3" s="300"/>
      <c r="B3" s="288" t="s">
        <v>32</v>
      </c>
      <c r="C3" s="301" t="s">
        <v>33</v>
      </c>
      <c r="D3" s="302"/>
      <c r="E3" s="302"/>
      <c r="F3" s="302"/>
      <c r="G3" s="295"/>
      <c r="H3" s="303"/>
    </row>
    <row r="4" spans="1:8" ht="31.5" customHeight="1" x14ac:dyDescent="0.25">
      <c r="A4" s="300"/>
      <c r="B4" s="288"/>
      <c r="C4" s="288" t="s">
        <v>4</v>
      </c>
      <c r="D4" s="288"/>
      <c r="E4" s="288" t="s">
        <v>5</v>
      </c>
      <c r="F4" s="288" t="s">
        <v>6</v>
      </c>
      <c r="G4" s="295" t="s">
        <v>7</v>
      </c>
      <c r="H4" s="304"/>
    </row>
    <row r="5" spans="1:8" ht="63.75" customHeight="1" x14ac:dyDescent="0.25">
      <c r="A5" s="300"/>
      <c r="B5" s="288"/>
      <c r="C5" s="3" t="s">
        <v>8</v>
      </c>
      <c r="D5" s="3" t="s">
        <v>9</v>
      </c>
      <c r="E5" s="288"/>
      <c r="F5" s="288"/>
      <c r="G5" s="296"/>
      <c r="H5" s="305"/>
    </row>
    <row r="6" spans="1:8" ht="15.95" customHeight="1" x14ac:dyDescent="0.25">
      <c r="A6" s="20" t="s">
        <v>34</v>
      </c>
      <c r="B6" s="16">
        <v>123764.09999999999</v>
      </c>
      <c r="C6" s="16">
        <v>103165.09999999999</v>
      </c>
      <c r="D6" s="16">
        <v>83585.000000000015</v>
      </c>
      <c r="E6" s="16">
        <v>10422.900000000001</v>
      </c>
      <c r="F6" s="16">
        <v>8290.6</v>
      </c>
      <c r="G6" s="16">
        <v>1885.5</v>
      </c>
      <c r="H6" s="21" t="s">
        <v>35</v>
      </c>
    </row>
    <row r="7" spans="1:8" ht="15.95" customHeight="1" x14ac:dyDescent="0.25">
      <c r="A7" s="22" t="s">
        <v>36</v>
      </c>
      <c r="B7" s="23">
        <v>13197.900000000001</v>
      </c>
      <c r="C7" s="23">
        <v>11611.7</v>
      </c>
      <c r="D7" s="15">
        <v>10152.5</v>
      </c>
      <c r="E7" s="24">
        <v>842.2</v>
      </c>
      <c r="F7" s="24">
        <v>665.9</v>
      </c>
      <c r="G7" s="24">
        <v>78.099999999999994</v>
      </c>
      <c r="H7" s="25" t="s">
        <v>37</v>
      </c>
    </row>
    <row r="8" spans="1:8" ht="15.95" customHeight="1" x14ac:dyDescent="0.25">
      <c r="A8" s="22" t="s">
        <v>38</v>
      </c>
      <c r="B8" s="23">
        <v>4320.8</v>
      </c>
      <c r="C8" s="23">
        <v>3661.8</v>
      </c>
      <c r="D8" s="15">
        <v>2827.5</v>
      </c>
      <c r="E8" s="24">
        <v>387.4</v>
      </c>
      <c r="F8" s="24">
        <v>170.2</v>
      </c>
      <c r="G8" s="24">
        <v>101.4</v>
      </c>
      <c r="H8" s="25" t="s">
        <v>39</v>
      </c>
    </row>
    <row r="9" spans="1:8" ht="15.95" customHeight="1" x14ac:dyDescent="0.25">
      <c r="A9" s="22" t="s">
        <v>40</v>
      </c>
      <c r="B9" s="23">
        <v>12919.900000000001</v>
      </c>
      <c r="C9" s="23">
        <v>12306.6</v>
      </c>
      <c r="D9" s="15">
        <v>11475.2</v>
      </c>
      <c r="E9" s="24">
        <v>364.4</v>
      </c>
      <c r="F9" s="24">
        <v>200.7</v>
      </c>
      <c r="G9" s="24">
        <v>48.2</v>
      </c>
      <c r="H9" s="25" t="s">
        <v>41</v>
      </c>
    </row>
    <row r="10" spans="1:8" ht="15.95" customHeight="1" x14ac:dyDescent="0.25">
      <c r="A10" s="22" t="s">
        <v>42</v>
      </c>
      <c r="B10" s="23">
        <v>5290.9000000000005</v>
      </c>
      <c r="C10" s="23">
        <v>4724.6000000000004</v>
      </c>
      <c r="D10" s="15">
        <v>4387.3</v>
      </c>
      <c r="E10" s="24">
        <v>312.5</v>
      </c>
      <c r="F10" s="24">
        <v>230.2</v>
      </c>
      <c r="G10" s="24">
        <v>23.6</v>
      </c>
      <c r="H10" s="25" t="s">
        <v>43</v>
      </c>
    </row>
    <row r="11" spans="1:8" ht="15.95" customHeight="1" x14ac:dyDescent="0.25">
      <c r="A11" s="22" t="s">
        <v>44</v>
      </c>
      <c r="B11" s="23">
        <v>2541.4</v>
      </c>
      <c r="C11" s="23">
        <v>1623</v>
      </c>
      <c r="D11" s="15">
        <v>943.3</v>
      </c>
      <c r="E11" s="24">
        <v>518.29999999999995</v>
      </c>
      <c r="F11" s="24">
        <v>317.10000000000002</v>
      </c>
      <c r="G11" s="24">
        <v>83</v>
      </c>
      <c r="H11" s="25" t="s">
        <v>45</v>
      </c>
    </row>
    <row r="12" spans="1:8" ht="15.95" customHeight="1" x14ac:dyDescent="0.25">
      <c r="A12" s="22" t="s">
        <v>46</v>
      </c>
      <c r="B12" s="23">
        <v>210.70000000000002</v>
      </c>
      <c r="C12" s="23">
        <v>189</v>
      </c>
      <c r="D12" s="15">
        <v>109.9</v>
      </c>
      <c r="E12" s="24">
        <v>17.3</v>
      </c>
      <c r="F12" s="24">
        <v>2.5</v>
      </c>
      <c r="G12" s="24">
        <v>1.9</v>
      </c>
      <c r="H12" s="25" t="s">
        <v>47</v>
      </c>
    </row>
    <row r="13" spans="1:8" ht="15.6" customHeight="1" x14ac:dyDescent="0.25">
      <c r="A13" s="22" t="s">
        <v>48</v>
      </c>
      <c r="B13" s="23">
        <v>2969.3</v>
      </c>
      <c r="C13" s="23">
        <v>2631</v>
      </c>
      <c r="D13" s="15">
        <v>2046.5</v>
      </c>
      <c r="E13" s="24">
        <v>184.3</v>
      </c>
      <c r="F13" s="24">
        <v>136</v>
      </c>
      <c r="G13" s="24">
        <v>18</v>
      </c>
      <c r="H13" s="25" t="s">
        <v>49</v>
      </c>
    </row>
    <row r="14" spans="1:8" ht="15.95" customHeight="1" x14ac:dyDescent="0.25">
      <c r="A14" s="22" t="s">
        <v>50</v>
      </c>
      <c r="B14" s="23">
        <v>2810.5</v>
      </c>
      <c r="C14" s="23">
        <v>2604.8000000000002</v>
      </c>
      <c r="D14" s="15">
        <v>2289.8000000000002</v>
      </c>
      <c r="E14" s="24">
        <v>90.8</v>
      </c>
      <c r="F14" s="24">
        <v>93.7</v>
      </c>
      <c r="G14" s="24">
        <v>21.2</v>
      </c>
      <c r="H14" s="25" t="s">
        <v>51</v>
      </c>
    </row>
    <row r="15" spans="1:8" ht="15.95" customHeight="1" x14ac:dyDescent="0.25">
      <c r="A15" s="22" t="s">
        <v>52</v>
      </c>
      <c r="B15" s="23">
        <v>18045</v>
      </c>
      <c r="C15" s="23">
        <v>16365.3</v>
      </c>
      <c r="D15" s="15">
        <v>14611.3</v>
      </c>
      <c r="E15" s="24">
        <v>746.8</v>
      </c>
      <c r="F15" s="24">
        <v>745</v>
      </c>
      <c r="G15" s="24">
        <v>187.9</v>
      </c>
      <c r="H15" s="25" t="s">
        <v>53</v>
      </c>
    </row>
    <row r="16" spans="1:8" ht="15.95" customHeight="1" x14ac:dyDescent="0.25">
      <c r="A16" s="22" t="s">
        <v>54</v>
      </c>
      <c r="B16" s="23">
        <v>1905.8</v>
      </c>
      <c r="C16" s="23">
        <v>1577</v>
      </c>
      <c r="D16" s="15">
        <v>858.9</v>
      </c>
      <c r="E16" s="24">
        <v>171.1</v>
      </c>
      <c r="F16" s="24">
        <v>141.80000000000001</v>
      </c>
      <c r="G16" s="24">
        <v>15.9</v>
      </c>
      <c r="H16" s="25" t="s">
        <v>55</v>
      </c>
    </row>
    <row r="17" spans="1:8" ht="15.95" customHeight="1" x14ac:dyDescent="0.25">
      <c r="A17" s="22" t="s">
        <v>56</v>
      </c>
      <c r="B17" s="23">
        <v>909.09999999999991</v>
      </c>
      <c r="C17" s="23">
        <v>601.9</v>
      </c>
      <c r="D17" s="15">
        <v>386.1</v>
      </c>
      <c r="E17" s="24">
        <v>169.4</v>
      </c>
      <c r="F17" s="24">
        <v>118.3</v>
      </c>
      <c r="G17" s="24">
        <v>19.5</v>
      </c>
      <c r="H17" s="25" t="s">
        <v>57</v>
      </c>
    </row>
    <row r="18" spans="1:8" ht="15.95" customHeight="1" x14ac:dyDescent="0.25">
      <c r="A18" s="22" t="s">
        <v>58</v>
      </c>
      <c r="B18" s="23">
        <v>3795.0000000000005</v>
      </c>
      <c r="C18" s="23">
        <v>3404.4</v>
      </c>
      <c r="D18" s="15">
        <v>3001.4</v>
      </c>
      <c r="E18" s="24">
        <v>215.3</v>
      </c>
      <c r="F18" s="24">
        <v>101.3</v>
      </c>
      <c r="G18" s="24">
        <v>74</v>
      </c>
      <c r="H18" s="25" t="s">
        <v>59</v>
      </c>
    </row>
    <row r="19" spans="1:8" ht="15.95" customHeight="1" x14ac:dyDescent="0.25">
      <c r="A19" s="22" t="s">
        <v>60</v>
      </c>
      <c r="B19" s="23">
        <v>1274.1000000000001</v>
      </c>
      <c r="C19" s="23">
        <v>972.8</v>
      </c>
      <c r="D19" s="15">
        <v>678.8</v>
      </c>
      <c r="E19" s="24">
        <v>132.19999999999999</v>
      </c>
      <c r="F19" s="24">
        <v>132.19999999999999</v>
      </c>
      <c r="G19" s="24">
        <v>36.9</v>
      </c>
      <c r="H19" s="25" t="s">
        <v>61</v>
      </c>
    </row>
    <row r="20" spans="1:8" ht="15.95" customHeight="1" x14ac:dyDescent="0.25">
      <c r="A20" s="22" t="s">
        <v>62</v>
      </c>
      <c r="B20" s="23">
        <v>1377.0000000000002</v>
      </c>
      <c r="C20" s="23">
        <v>1032.7</v>
      </c>
      <c r="D20" s="15">
        <v>503.9</v>
      </c>
      <c r="E20" s="24">
        <v>208.9</v>
      </c>
      <c r="F20" s="24">
        <v>116.9</v>
      </c>
      <c r="G20" s="24">
        <v>18.5</v>
      </c>
      <c r="H20" s="25" t="s">
        <v>63</v>
      </c>
    </row>
    <row r="21" spans="1:8" ht="15.95" customHeight="1" x14ac:dyDescent="0.25">
      <c r="A21" s="22" t="s">
        <v>64</v>
      </c>
      <c r="B21" s="23">
        <v>8106.9</v>
      </c>
      <c r="C21" s="23">
        <v>5677.7</v>
      </c>
      <c r="D21" s="15">
        <v>4093.1</v>
      </c>
      <c r="E21" s="24">
        <v>1215.7</v>
      </c>
      <c r="F21" s="24">
        <v>1063.5</v>
      </c>
      <c r="G21" s="24">
        <v>150</v>
      </c>
      <c r="H21" s="25" t="s">
        <v>65</v>
      </c>
    </row>
    <row r="22" spans="1:8" ht="15.95" customHeight="1" x14ac:dyDescent="0.25">
      <c r="A22" s="22" t="s">
        <v>66</v>
      </c>
      <c r="B22" s="23">
        <v>2228.9</v>
      </c>
      <c r="C22" s="23">
        <v>1720.8</v>
      </c>
      <c r="D22" s="15">
        <v>1469.4</v>
      </c>
      <c r="E22" s="24">
        <v>290.2</v>
      </c>
      <c r="F22" s="24">
        <v>143.4</v>
      </c>
      <c r="G22" s="24">
        <v>74.5</v>
      </c>
      <c r="H22" s="25" t="s">
        <v>67</v>
      </c>
    </row>
    <row r="23" spans="1:8" ht="15.95" customHeight="1" x14ac:dyDescent="0.25">
      <c r="A23" s="22" t="s">
        <v>68</v>
      </c>
      <c r="B23" s="23">
        <v>3898.2</v>
      </c>
      <c r="C23" s="23">
        <v>2425.9</v>
      </c>
      <c r="D23" s="15">
        <v>1270</v>
      </c>
      <c r="E23" s="24">
        <v>700.8</v>
      </c>
      <c r="F23" s="24">
        <v>652.4</v>
      </c>
      <c r="G23" s="24">
        <v>119.1</v>
      </c>
      <c r="H23" s="25" t="s">
        <v>69</v>
      </c>
    </row>
    <row r="24" spans="1:8" ht="15.95" customHeight="1" x14ac:dyDescent="0.25">
      <c r="A24" s="22" t="s">
        <v>70</v>
      </c>
      <c r="B24" s="23">
        <v>3215.2000000000003</v>
      </c>
      <c r="C24" s="23">
        <v>2674.7</v>
      </c>
      <c r="D24" s="15">
        <v>1885.5</v>
      </c>
      <c r="E24" s="24">
        <v>281.3</v>
      </c>
      <c r="F24" s="24">
        <v>229.4</v>
      </c>
      <c r="G24" s="24">
        <v>29.8</v>
      </c>
      <c r="H24" s="26" t="s">
        <v>71</v>
      </c>
    </row>
    <row r="25" spans="1:8" ht="15.95" customHeight="1" x14ac:dyDescent="0.25">
      <c r="A25" s="22" t="s">
        <v>72</v>
      </c>
      <c r="B25" s="23">
        <v>5409.2999999999993</v>
      </c>
      <c r="C25" s="23">
        <v>3751.9</v>
      </c>
      <c r="D25" s="15">
        <v>2130.6</v>
      </c>
      <c r="E25" s="24">
        <v>887</v>
      </c>
      <c r="F25" s="24">
        <v>688.4</v>
      </c>
      <c r="G25" s="24">
        <v>82</v>
      </c>
      <c r="H25" s="26" t="s">
        <v>73</v>
      </c>
    </row>
    <row r="26" spans="1:8" ht="15.95" customHeight="1" x14ac:dyDescent="0.25">
      <c r="A26" s="22" t="s">
        <v>74</v>
      </c>
      <c r="B26" s="23">
        <v>2984.2000000000003</v>
      </c>
      <c r="C26" s="23">
        <v>2720</v>
      </c>
      <c r="D26" s="15">
        <v>2172.4</v>
      </c>
      <c r="E26" s="24">
        <v>141.9</v>
      </c>
      <c r="F26" s="24">
        <v>119.4</v>
      </c>
      <c r="G26" s="24">
        <v>2.9</v>
      </c>
      <c r="H26" s="26" t="s">
        <v>75</v>
      </c>
    </row>
    <row r="27" spans="1:8" ht="15.95" customHeight="1" x14ac:dyDescent="0.25">
      <c r="A27" s="22" t="s">
        <v>76</v>
      </c>
      <c r="B27" s="23">
        <v>6009.4000000000005</v>
      </c>
      <c r="C27" s="23">
        <v>4727.8</v>
      </c>
      <c r="D27" s="15">
        <v>3601.8</v>
      </c>
      <c r="E27" s="24">
        <v>699.1</v>
      </c>
      <c r="F27" s="24">
        <v>475.3</v>
      </c>
      <c r="G27" s="24">
        <v>107.2</v>
      </c>
      <c r="H27" s="26" t="s">
        <v>77</v>
      </c>
    </row>
    <row r="28" spans="1:8" ht="15.95" customHeight="1" x14ac:dyDescent="0.25">
      <c r="A28" s="22" t="s">
        <v>78</v>
      </c>
      <c r="B28" s="23">
        <v>14553.7</v>
      </c>
      <c r="C28" s="23">
        <v>12524.7</v>
      </c>
      <c r="D28" s="15">
        <v>10509.2</v>
      </c>
      <c r="E28" s="24">
        <v>831.6</v>
      </c>
      <c r="F28" s="24">
        <v>892.5</v>
      </c>
      <c r="G28" s="24">
        <v>304.89999999999998</v>
      </c>
      <c r="H28" s="26" t="s">
        <v>79</v>
      </c>
    </row>
    <row r="29" spans="1:8" ht="15.95" customHeight="1" x14ac:dyDescent="0.25">
      <c r="A29" s="22" t="s">
        <v>80</v>
      </c>
      <c r="B29" s="23">
        <v>1121.3</v>
      </c>
      <c r="C29" s="23">
        <v>1033</v>
      </c>
      <c r="D29" s="15">
        <v>924.6</v>
      </c>
      <c r="E29" s="24">
        <v>35.700000000000003</v>
      </c>
      <c r="F29" s="24">
        <v>45.1</v>
      </c>
      <c r="G29" s="24">
        <v>7.5</v>
      </c>
      <c r="H29" s="26" t="s">
        <v>81</v>
      </c>
    </row>
    <row r="30" spans="1:8" ht="15.95" customHeight="1" x14ac:dyDescent="0.25">
      <c r="A30" s="27" t="s">
        <v>82</v>
      </c>
      <c r="B30" s="23">
        <v>4669.5999999999995</v>
      </c>
      <c r="C30" s="23">
        <v>2602</v>
      </c>
      <c r="D30" s="15">
        <v>1256</v>
      </c>
      <c r="E30" s="24">
        <v>978.7</v>
      </c>
      <c r="F30" s="24">
        <v>809.4</v>
      </c>
      <c r="G30" s="24">
        <v>279.5</v>
      </c>
      <c r="H30" s="25" t="s">
        <v>83</v>
      </c>
    </row>
    <row r="31" spans="1:8" ht="45.75" customHeight="1" x14ac:dyDescent="0.25">
      <c r="A31" s="241" t="s">
        <v>29</v>
      </c>
      <c r="B31" s="297"/>
      <c r="C31" s="297"/>
      <c r="D31" s="297"/>
      <c r="E31" s="297"/>
      <c r="F31" s="297"/>
      <c r="G31" s="297"/>
      <c r="H31" s="297"/>
    </row>
  </sheetData>
  <mergeCells count="11">
    <mergeCell ref="A31:H31"/>
    <mergeCell ref="A1:H1"/>
    <mergeCell ref="A2:G2"/>
    <mergeCell ref="A3:A5"/>
    <mergeCell ref="B3:B5"/>
    <mergeCell ref="C3:G3"/>
    <mergeCell ref="H3:H5"/>
    <mergeCell ref="C4:D4"/>
    <mergeCell ref="E4:E5"/>
    <mergeCell ref="F4:F5"/>
    <mergeCell ref="G4:G5"/>
  </mergeCells>
  <printOptions horizontalCentered="1"/>
  <pageMargins left="0.78740157480314965" right="0.19685039370078741" top="0.19685039370078741" bottom="0.19685039370078741" header="0" footer="0"/>
  <pageSetup paperSize="9" scale="89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4" zoomScale="90" zoomScaleNormal="90" workbookViewId="0">
      <selection activeCell="Q8" sqref="P8:Q8"/>
    </sheetView>
  </sheetViews>
  <sheetFormatPr defaultColWidth="10" defaultRowHeight="15.75" x14ac:dyDescent="0.25"/>
  <cols>
    <col min="1" max="1" width="22.7109375" style="1" customWidth="1"/>
    <col min="2" max="2" width="15.7109375" style="1" customWidth="1"/>
    <col min="3" max="3" width="16.85546875" style="1" customWidth="1"/>
    <col min="4" max="7" width="15.7109375" style="1" customWidth="1"/>
    <col min="8" max="8" width="19.5703125" style="1" customWidth="1"/>
    <col min="9" max="16384" width="10" style="1"/>
  </cols>
  <sheetData>
    <row r="1" spans="1:8" ht="65.25" customHeight="1" x14ac:dyDescent="0.25">
      <c r="A1" s="298" t="s">
        <v>84</v>
      </c>
      <c r="B1" s="298"/>
      <c r="C1" s="298"/>
      <c r="D1" s="298"/>
      <c r="E1" s="298"/>
      <c r="F1" s="298"/>
      <c r="G1" s="298"/>
      <c r="H1" s="297"/>
    </row>
    <row r="2" spans="1:8" ht="15.75" customHeight="1" x14ac:dyDescent="0.25">
      <c r="A2" s="299" t="s">
        <v>31</v>
      </c>
      <c r="B2" s="299"/>
      <c r="C2" s="299"/>
      <c r="D2" s="299"/>
      <c r="E2" s="299"/>
      <c r="F2" s="299"/>
      <c r="G2" s="299"/>
      <c r="H2" s="19"/>
    </row>
    <row r="3" spans="1:8" x14ac:dyDescent="0.25">
      <c r="A3" s="300"/>
      <c r="B3" s="288" t="s">
        <v>32</v>
      </c>
      <c r="C3" s="301" t="s">
        <v>33</v>
      </c>
      <c r="D3" s="302"/>
      <c r="E3" s="302"/>
      <c r="F3" s="302"/>
      <c r="G3" s="295"/>
      <c r="H3" s="303"/>
    </row>
    <row r="4" spans="1:8" ht="29.25" customHeight="1" x14ac:dyDescent="0.25">
      <c r="A4" s="300"/>
      <c r="B4" s="288"/>
      <c r="C4" s="288" t="s">
        <v>4</v>
      </c>
      <c r="D4" s="288"/>
      <c r="E4" s="288" t="s">
        <v>5</v>
      </c>
      <c r="F4" s="288" t="s">
        <v>6</v>
      </c>
      <c r="G4" s="295" t="s">
        <v>7</v>
      </c>
      <c r="H4" s="304"/>
    </row>
    <row r="5" spans="1:8" ht="63.75" customHeight="1" x14ac:dyDescent="0.25">
      <c r="A5" s="300"/>
      <c r="B5" s="288"/>
      <c r="C5" s="3" t="s">
        <v>8</v>
      </c>
      <c r="D5" s="3" t="s">
        <v>9</v>
      </c>
      <c r="E5" s="288"/>
      <c r="F5" s="288"/>
      <c r="G5" s="296"/>
      <c r="H5" s="305"/>
    </row>
    <row r="6" spans="1:8" ht="15.95" customHeight="1" x14ac:dyDescent="0.25">
      <c r="A6" s="20" t="s">
        <v>34</v>
      </c>
      <c r="B6" s="16">
        <v>26379.600000000002</v>
      </c>
      <c r="C6" s="16">
        <v>14782.400000000003</v>
      </c>
      <c r="D6" s="16">
        <v>6261.3000000000011</v>
      </c>
      <c r="E6" s="16">
        <v>5717.8000000000011</v>
      </c>
      <c r="F6" s="16">
        <v>5082.0000000000009</v>
      </c>
      <c r="G6" s="16">
        <v>797.4</v>
      </c>
      <c r="H6" s="21" t="s">
        <v>35</v>
      </c>
    </row>
    <row r="7" spans="1:8" ht="15.95" customHeight="1" x14ac:dyDescent="0.25">
      <c r="A7" s="22" t="s">
        <v>36</v>
      </c>
      <c r="B7" s="23">
        <v>2041.1999999999998</v>
      </c>
      <c r="C7" s="23">
        <v>1039.9000000000001</v>
      </c>
      <c r="D7" s="15">
        <v>408.7</v>
      </c>
      <c r="E7" s="23">
        <v>551.1</v>
      </c>
      <c r="F7" s="23">
        <v>426.6</v>
      </c>
      <c r="G7" s="23">
        <v>23.6</v>
      </c>
      <c r="H7" s="25" t="s">
        <v>37</v>
      </c>
    </row>
    <row r="8" spans="1:8" ht="15.95" customHeight="1" x14ac:dyDescent="0.25">
      <c r="A8" s="22" t="s">
        <v>38</v>
      </c>
      <c r="B8" s="23">
        <v>672.4</v>
      </c>
      <c r="C8" s="23">
        <v>429.5</v>
      </c>
      <c r="D8" s="15">
        <v>215.5</v>
      </c>
      <c r="E8" s="23">
        <v>130.1</v>
      </c>
      <c r="F8" s="23">
        <v>82.9</v>
      </c>
      <c r="G8" s="23">
        <v>29.9</v>
      </c>
      <c r="H8" s="25" t="s">
        <v>39</v>
      </c>
    </row>
    <row r="9" spans="1:8" ht="15.95" customHeight="1" x14ac:dyDescent="0.25">
      <c r="A9" s="22" t="s">
        <v>40</v>
      </c>
      <c r="B9" s="23">
        <v>707.5</v>
      </c>
      <c r="C9" s="23">
        <v>393.7</v>
      </c>
      <c r="D9" s="15">
        <v>207.1</v>
      </c>
      <c r="E9" s="23">
        <v>170.4</v>
      </c>
      <c r="F9" s="23">
        <v>129.9</v>
      </c>
      <c r="G9" s="23">
        <v>13.5</v>
      </c>
      <c r="H9" s="25" t="s">
        <v>41</v>
      </c>
    </row>
    <row r="10" spans="1:8" s="32" customFormat="1" ht="15.95" customHeight="1" x14ac:dyDescent="0.25">
      <c r="A10" s="28" t="s">
        <v>42</v>
      </c>
      <c r="B10" s="29">
        <v>838</v>
      </c>
      <c r="C10" s="29">
        <v>525.4</v>
      </c>
      <c r="D10" s="30">
        <v>371.8</v>
      </c>
      <c r="E10" s="31">
        <v>161.19999999999999</v>
      </c>
      <c r="F10" s="31">
        <v>142.19999999999999</v>
      </c>
      <c r="G10" s="31">
        <v>9.1999999999999993</v>
      </c>
      <c r="H10" s="26" t="s">
        <v>43</v>
      </c>
    </row>
    <row r="11" spans="1:8" s="32" customFormat="1" ht="15.95" customHeight="1" x14ac:dyDescent="0.25">
      <c r="A11" s="28" t="s">
        <v>44</v>
      </c>
      <c r="B11" s="29">
        <v>1266.4000000000001</v>
      </c>
      <c r="C11" s="29">
        <v>749.2</v>
      </c>
      <c r="D11" s="30">
        <v>316.2</v>
      </c>
      <c r="E11" s="29">
        <v>267</v>
      </c>
      <c r="F11" s="29">
        <v>206.2</v>
      </c>
      <c r="G11" s="29">
        <v>44</v>
      </c>
      <c r="H11" s="26" t="s">
        <v>45</v>
      </c>
    </row>
    <row r="12" spans="1:8" s="32" customFormat="1" ht="15.95" customHeight="1" x14ac:dyDescent="0.25">
      <c r="A12" s="28" t="s">
        <v>46</v>
      </c>
      <c r="B12" s="29">
        <v>47.400000000000006</v>
      </c>
      <c r="C12" s="29">
        <v>36.6</v>
      </c>
      <c r="D12" s="30">
        <v>3.5</v>
      </c>
      <c r="E12" s="29">
        <v>8.5</v>
      </c>
      <c r="F12" s="29">
        <v>1.6</v>
      </c>
      <c r="G12" s="29">
        <v>0.7</v>
      </c>
      <c r="H12" s="26" t="s">
        <v>47</v>
      </c>
    </row>
    <row r="13" spans="1:8" s="32" customFormat="1" ht="15.95" customHeight="1" x14ac:dyDescent="0.25">
      <c r="A13" s="28" t="s">
        <v>48</v>
      </c>
      <c r="B13" s="29">
        <v>369.89999999999992</v>
      </c>
      <c r="C13" s="29">
        <v>195.7</v>
      </c>
      <c r="D13" s="30">
        <v>58.6</v>
      </c>
      <c r="E13" s="29">
        <v>94.1</v>
      </c>
      <c r="F13" s="29">
        <v>78.900000000000006</v>
      </c>
      <c r="G13" s="29">
        <v>1.2</v>
      </c>
      <c r="H13" s="26" t="s">
        <v>49</v>
      </c>
    </row>
    <row r="14" spans="1:8" s="32" customFormat="1" ht="15.95" customHeight="1" x14ac:dyDescent="0.25">
      <c r="A14" s="28" t="s">
        <v>50</v>
      </c>
      <c r="B14" s="29">
        <v>230.9</v>
      </c>
      <c r="C14" s="29">
        <v>136.30000000000001</v>
      </c>
      <c r="D14" s="30">
        <v>29.1</v>
      </c>
      <c r="E14" s="29">
        <v>37.4</v>
      </c>
      <c r="F14" s="29">
        <v>50</v>
      </c>
      <c r="G14" s="29">
        <v>7.2</v>
      </c>
      <c r="H14" s="26" t="s">
        <v>51</v>
      </c>
    </row>
    <row r="15" spans="1:8" s="32" customFormat="1" ht="15.95" customHeight="1" x14ac:dyDescent="0.25">
      <c r="A15" s="28" t="s">
        <v>52</v>
      </c>
      <c r="B15" s="29">
        <v>2291.1000000000004</v>
      </c>
      <c r="C15" s="29">
        <v>1406.8</v>
      </c>
      <c r="D15" s="30">
        <v>626.29999999999995</v>
      </c>
      <c r="E15" s="29">
        <v>370.6</v>
      </c>
      <c r="F15" s="29">
        <v>439.3</v>
      </c>
      <c r="G15" s="29">
        <v>74.400000000000006</v>
      </c>
      <c r="H15" s="26" t="s">
        <v>53</v>
      </c>
    </row>
    <row r="16" spans="1:8" s="32" customFormat="1" ht="15.95" customHeight="1" x14ac:dyDescent="0.25">
      <c r="A16" s="28" t="s">
        <v>54</v>
      </c>
      <c r="B16" s="29">
        <v>499.3</v>
      </c>
      <c r="C16" s="29">
        <v>327.10000000000002</v>
      </c>
      <c r="D16" s="30">
        <v>152.4</v>
      </c>
      <c r="E16" s="29">
        <v>86.4</v>
      </c>
      <c r="F16" s="29">
        <v>82.7</v>
      </c>
      <c r="G16" s="29">
        <v>3.1</v>
      </c>
      <c r="H16" s="26" t="s">
        <v>55</v>
      </c>
    </row>
    <row r="17" spans="1:8" s="32" customFormat="1" ht="15.95" customHeight="1" x14ac:dyDescent="0.25">
      <c r="A17" s="28" t="s">
        <v>56</v>
      </c>
      <c r="B17" s="29">
        <v>354.80000000000007</v>
      </c>
      <c r="C17" s="29">
        <v>182.8</v>
      </c>
      <c r="D17" s="30">
        <v>74</v>
      </c>
      <c r="E17" s="29">
        <v>89.9</v>
      </c>
      <c r="F17" s="29">
        <v>76.3</v>
      </c>
      <c r="G17" s="29">
        <v>5.8</v>
      </c>
      <c r="H17" s="26" t="s">
        <v>57</v>
      </c>
    </row>
    <row r="18" spans="1:8" s="32" customFormat="1" ht="15.95" customHeight="1" x14ac:dyDescent="0.25">
      <c r="A18" s="28" t="s">
        <v>58</v>
      </c>
      <c r="B18" s="29">
        <v>240.7</v>
      </c>
      <c r="C18" s="29">
        <v>120.8</v>
      </c>
      <c r="D18" s="30">
        <v>68.8</v>
      </c>
      <c r="E18" s="29">
        <v>68.5</v>
      </c>
      <c r="F18" s="29">
        <v>41.7</v>
      </c>
      <c r="G18" s="29">
        <v>9.6999999999999993</v>
      </c>
      <c r="H18" s="26" t="s">
        <v>59</v>
      </c>
    </row>
    <row r="19" spans="1:8" s="32" customFormat="1" ht="15.95" customHeight="1" x14ac:dyDescent="0.25">
      <c r="A19" s="28" t="s">
        <v>60</v>
      </c>
      <c r="B19" s="29">
        <v>358.59999999999997</v>
      </c>
      <c r="C19" s="29">
        <v>201.6</v>
      </c>
      <c r="D19" s="30">
        <v>138.69999999999999</v>
      </c>
      <c r="E19" s="29">
        <v>64.3</v>
      </c>
      <c r="F19" s="29">
        <v>83.4</v>
      </c>
      <c r="G19" s="29">
        <v>9.3000000000000007</v>
      </c>
      <c r="H19" s="26" t="s">
        <v>61</v>
      </c>
    </row>
    <row r="20" spans="1:8" s="32" customFormat="1" ht="15.95" customHeight="1" x14ac:dyDescent="0.25">
      <c r="A20" s="28" t="s">
        <v>62</v>
      </c>
      <c r="B20" s="29">
        <v>357.5</v>
      </c>
      <c r="C20" s="29">
        <v>206.9</v>
      </c>
      <c r="D20" s="30">
        <v>79.099999999999994</v>
      </c>
      <c r="E20" s="29">
        <v>85.6</v>
      </c>
      <c r="F20" s="29">
        <v>62.3</v>
      </c>
      <c r="G20" s="29">
        <v>2.7</v>
      </c>
      <c r="H20" s="26" t="s">
        <v>63</v>
      </c>
    </row>
    <row r="21" spans="1:8" s="32" customFormat="1" ht="15.6" customHeight="1" x14ac:dyDescent="0.25">
      <c r="A21" s="28" t="s">
        <v>64</v>
      </c>
      <c r="B21" s="29">
        <v>3567.3</v>
      </c>
      <c r="C21" s="29">
        <v>1997.7</v>
      </c>
      <c r="D21" s="30">
        <v>1114.5999999999999</v>
      </c>
      <c r="E21" s="29">
        <v>794.1</v>
      </c>
      <c r="F21" s="29">
        <v>676.1</v>
      </c>
      <c r="G21" s="29">
        <v>99.4</v>
      </c>
      <c r="H21" s="26" t="s">
        <v>65</v>
      </c>
    </row>
    <row r="22" spans="1:8" s="32" customFormat="1" ht="15.95" customHeight="1" x14ac:dyDescent="0.25">
      <c r="A22" s="28" t="s">
        <v>66</v>
      </c>
      <c r="B22" s="29">
        <v>608.59999999999991</v>
      </c>
      <c r="C22" s="29">
        <v>275.2</v>
      </c>
      <c r="D22" s="30">
        <v>164.4</v>
      </c>
      <c r="E22" s="29">
        <v>187.8</v>
      </c>
      <c r="F22" s="29">
        <v>103.8</v>
      </c>
      <c r="G22" s="29">
        <v>41.8</v>
      </c>
      <c r="H22" s="26" t="s">
        <v>67</v>
      </c>
    </row>
    <row r="23" spans="1:8" ht="15.95" customHeight="1" x14ac:dyDescent="0.25">
      <c r="A23" s="22" t="s">
        <v>68</v>
      </c>
      <c r="B23" s="23">
        <v>1825.2</v>
      </c>
      <c r="C23" s="23">
        <v>956.2</v>
      </c>
      <c r="D23" s="15">
        <v>323.10000000000002</v>
      </c>
      <c r="E23" s="29">
        <v>389.8</v>
      </c>
      <c r="F23" s="29">
        <v>412.9</v>
      </c>
      <c r="G23" s="29">
        <v>66.3</v>
      </c>
      <c r="H23" s="25" t="s">
        <v>69</v>
      </c>
    </row>
    <row r="24" spans="1:8" ht="15.95" customHeight="1" x14ac:dyDescent="0.25">
      <c r="A24" s="22" t="s">
        <v>70</v>
      </c>
      <c r="B24" s="23">
        <v>673.9</v>
      </c>
      <c r="C24" s="23">
        <v>371.5</v>
      </c>
      <c r="D24" s="15">
        <v>50.8</v>
      </c>
      <c r="E24" s="23">
        <v>149.30000000000001</v>
      </c>
      <c r="F24" s="23">
        <v>136.19999999999999</v>
      </c>
      <c r="G24" s="23">
        <v>16.899999999999999</v>
      </c>
      <c r="H24" s="26" t="s">
        <v>71</v>
      </c>
    </row>
    <row r="25" spans="1:8" ht="15.95" customHeight="1" x14ac:dyDescent="0.25">
      <c r="A25" s="22" t="s">
        <v>72</v>
      </c>
      <c r="B25" s="23">
        <v>2308.2000000000003</v>
      </c>
      <c r="C25" s="23">
        <v>1290.7</v>
      </c>
      <c r="D25" s="15">
        <v>356.5</v>
      </c>
      <c r="E25" s="23">
        <v>539.1</v>
      </c>
      <c r="F25" s="23">
        <v>438.8</v>
      </c>
      <c r="G25" s="23">
        <v>39.6</v>
      </c>
      <c r="H25" s="26" t="s">
        <v>73</v>
      </c>
    </row>
    <row r="26" spans="1:8" ht="15.95" customHeight="1" x14ac:dyDescent="0.25">
      <c r="A26" s="22" t="s">
        <v>74</v>
      </c>
      <c r="B26" s="23">
        <v>336.3</v>
      </c>
      <c r="C26" s="23">
        <v>213.4</v>
      </c>
      <c r="D26" s="15">
        <v>79.099999999999994</v>
      </c>
      <c r="E26" s="31">
        <v>58.1</v>
      </c>
      <c r="F26" s="31">
        <v>64.599999999999994</v>
      </c>
      <c r="G26" s="31">
        <v>0.2</v>
      </c>
      <c r="H26" s="26" t="s">
        <v>75</v>
      </c>
    </row>
    <row r="27" spans="1:8" ht="15.95" customHeight="1" x14ac:dyDescent="0.25">
      <c r="A27" s="22" t="s">
        <v>76</v>
      </c>
      <c r="B27" s="23">
        <v>1646.8999999999999</v>
      </c>
      <c r="C27" s="23">
        <v>896.9</v>
      </c>
      <c r="D27" s="15">
        <v>415</v>
      </c>
      <c r="E27" s="23">
        <v>411.6</v>
      </c>
      <c r="F27" s="23">
        <v>289.3</v>
      </c>
      <c r="G27" s="23">
        <v>49.1</v>
      </c>
      <c r="H27" s="26" t="s">
        <v>77</v>
      </c>
    </row>
    <row r="28" spans="1:8" ht="15.95" customHeight="1" x14ac:dyDescent="0.25">
      <c r="A28" s="22" t="s">
        <v>78</v>
      </c>
      <c r="B28" s="23">
        <v>2672.4</v>
      </c>
      <c r="C28" s="23">
        <v>1581.2</v>
      </c>
      <c r="D28" s="15">
        <v>556.79999999999995</v>
      </c>
      <c r="E28" s="23">
        <v>456.6</v>
      </c>
      <c r="F28" s="23">
        <v>551.20000000000005</v>
      </c>
      <c r="G28" s="23">
        <v>83.4</v>
      </c>
      <c r="H28" s="26" t="s">
        <v>79</v>
      </c>
    </row>
    <row r="29" spans="1:8" ht="15.95" customHeight="1" x14ac:dyDescent="0.25">
      <c r="A29" s="22" t="s">
        <v>80</v>
      </c>
      <c r="B29" s="23">
        <v>153.6</v>
      </c>
      <c r="C29" s="23">
        <v>109.6</v>
      </c>
      <c r="D29" s="15">
        <v>75</v>
      </c>
      <c r="E29" s="23">
        <v>14.4</v>
      </c>
      <c r="F29" s="23">
        <v>26.6</v>
      </c>
      <c r="G29" s="23">
        <v>3</v>
      </c>
      <c r="H29" s="26" t="s">
        <v>81</v>
      </c>
    </row>
    <row r="30" spans="1:8" ht="15.95" customHeight="1" x14ac:dyDescent="0.25">
      <c r="A30" s="27" t="s">
        <v>82</v>
      </c>
      <c r="B30" s="23">
        <v>2311.5</v>
      </c>
      <c r="C30" s="23">
        <v>1137.7</v>
      </c>
      <c r="D30" s="15">
        <v>376.2</v>
      </c>
      <c r="E30" s="23">
        <v>531.9</v>
      </c>
      <c r="F30" s="23">
        <v>478.5</v>
      </c>
      <c r="G30" s="23">
        <v>163.4</v>
      </c>
      <c r="H30" s="25" t="s">
        <v>83</v>
      </c>
    </row>
    <row r="31" spans="1:8" ht="57" customHeight="1" x14ac:dyDescent="0.25">
      <c r="A31" s="241" t="s">
        <v>29</v>
      </c>
      <c r="B31" s="297"/>
      <c r="C31" s="297"/>
      <c r="D31" s="297"/>
      <c r="E31" s="297"/>
      <c r="F31" s="297"/>
      <c r="G31" s="297"/>
      <c r="H31" s="297"/>
    </row>
  </sheetData>
  <mergeCells count="11">
    <mergeCell ref="A31:H31"/>
    <mergeCell ref="A1:H1"/>
    <mergeCell ref="A2:G2"/>
    <mergeCell ref="A3:A5"/>
    <mergeCell ref="B3:B5"/>
    <mergeCell ref="C3:G3"/>
    <mergeCell ref="H3:H5"/>
    <mergeCell ref="C4:D4"/>
    <mergeCell ref="E4:E5"/>
    <mergeCell ref="F4:F5"/>
    <mergeCell ref="G4:G5"/>
  </mergeCells>
  <printOptions horizontalCentered="1"/>
  <pageMargins left="0.78740157480314965" right="0.19685039370078741" top="0.19685039370078741" bottom="0.19685039370078741" header="0" footer="0"/>
  <pageSetup paperSize="9" scale="90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="75" workbookViewId="0">
      <selection activeCell="Q8" sqref="P8:Q8"/>
    </sheetView>
  </sheetViews>
  <sheetFormatPr defaultColWidth="10" defaultRowHeight="15.75" x14ac:dyDescent="0.25"/>
  <cols>
    <col min="1" max="1" width="22.5703125" style="1" customWidth="1"/>
    <col min="2" max="2" width="15.7109375" style="1" customWidth="1"/>
    <col min="3" max="4" width="16.85546875" style="1" customWidth="1"/>
    <col min="5" max="7" width="15.7109375" style="1" customWidth="1"/>
    <col min="8" max="8" width="24.85546875" style="1" customWidth="1"/>
    <col min="9" max="16384" width="10" style="1"/>
  </cols>
  <sheetData>
    <row r="1" spans="1:8" ht="81" customHeight="1" x14ac:dyDescent="0.25">
      <c r="A1" s="298" t="s">
        <v>85</v>
      </c>
      <c r="B1" s="298"/>
      <c r="C1" s="298"/>
      <c r="D1" s="298"/>
      <c r="E1" s="298"/>
      <c r="F1" s="298"/>
      <c r="G1" s="298"/>
      <c r="H1" s="297"/>
    </row>
    <row r="2" spans="1:8" ht="15.75" customHeight="1" x14ac:dyDescent="0.25">
      <c r="A2" s="299" t="s">
        <v>31</v>
      </c>
      <c r="B2" s="299"/>
      <c r="C2" s="299"/>
      <c r="D2" s="299"/>
      <c r="E2" s="299"/>
      <c r="F2" s="299"/>
      <c r="G2" s="299"/>
      <c r="H2" s="19"/>
    </row>
    <row r="3" spans="1:8" x14ac:dyDescent="0.25">
      <c r="A3" s="300"/>
      <c r="B3" s="288" t="s">
        <v>32</v>
      </c>
      <c r="C3" s="301" t="s">
        <v>33</v>
      </c>
      <c r="D3" s="302"/>
      <c r="E3" s="302"/>
      <c r="F3" s="302"/>
      <c r="G3" s="295"/>
      <c r="H3" s="303"/>
    </row>
    <row r="4" spans="1:8" ht="32.25" customHeight="1" x14ac:dyDescent="0.25">
      <c r="A4" s="300"/>
      <c r="B4" s="288"/>
      <c r="C4" s="288" t="s">
        <v>4</v>
      </c>
      <c r="D4" s="288"/>
      <c r="E4" s="288" t="s">
        <v>5</v>
      </c>
      <c r="F4" s="288" t="s">
        <v>6</v>
      </c>
      <c r="G4" s="295" t="s">
        <v>7</v>
      </c>
      <c r="H4" s="304"/>
    </row>
    <row r="5" spans="1:8" ht="70.5" customHeight="1" x14ac:dyDescent="0.25">
      <c r="A5" s="300"/>
      <c r="B5" s="288"/>
      <c r="C5" s="3" t="s">
        <v>8</v>
      </c>
      <c r="D5" s="3" t="s">
        <v>114</v>
      </c>
      <c r="E5" s="288"/>
      <c r="F5" s="288"/>
      <c r="G5" s="296"/>
      <c r="H5" s="305"/>
    </row>
    <row r="6" spans="1:8" ht="15.95" customHeight="1" x14ac:dyDescent="0.25">
      <c r="A6" s="20" t="s">
        <v>34</v>
      </c>
      <c r="B6" s="16">
        <v>14809.000000000002</v>
      </c>
      <c r="C6" s="16">
        <v>6899</v>
      </c>
      <c r="D6" s="16">
        <v>2427.0999999999995</v>
      </c>
      <c r="E6" s="16">
        <v>4150.7</v>
      </c>
      <c r="F6" s="16">
        <v>3063.7000000000007</v>
      </c>
      <c r="G6" s="16">
        <v>695.6</v>
      </c>
      <c r="H6" s="21" t="s">
        <v>35</v>
      </c>
    </row>
    <row r="7" spans="1:8" ht="15.95" customHeight="1" x14ac:dyDescent="0.25">
      <c r="A7" s="22" t="s">
        <v>36</v>
      </c>
      <c r="B7" s="23">
        <v>1057</v>
      </c>
      <c r="C7" s="23">
        <v>515.9</v>
      </c>
      <c r="D7" s="31">
        <v>168.4</v>
      </c>
      <c r="E7" s="31">
        <v>277.60000000000002</v>
      </c>
      <c r="F7" s="31">
        <v>234</v>
      </c>
      <c r="G7" s="31">
        <v>29.5</v>
      </c>
      <c r="H7" s="25" t="s">
        <v>37</v>
      </c>
    </row>
    <row r="8" spans="1:8" ht="15.95" customHeight="1" x14ac:dyDescent="0.25">
      <c r="A8" s="22" t="s">
        <v>38</v>
      </c>
      <c r="B8" s="23">
        <v>769.8</v>
      </c>
      <c r="C8" s="23">
        <v>364.8</v>
      </c>
      <c r="D8" s="31">
        <v>80.5</v>
      </c>
      <c r="E8" s="31">
        <v>249.8</v>
      </c>
      <c r="F8" s="31">
        <v>85.3</v>
      </c>
      <c r="G8" s="31">
        <v>69.900000000000006</v>
      </c>
      <c r="H8" s="25" t="s">
        <v>39</v>
      </c>
    </row>
    <row r="9" spans="1:8" s="32" customFormat="1" ht="15.95" customHeight="1" x14ac:dyDescent="0.25">
      <c r="A9" s="28" t="s">
        <v>40</v>
      </c>
      <c r="B9" s="29">
        <v>398.79999999999995</v>
      </c>
      <c r="C9" s="29">
        <v>159.4</v>
      </c>
      <c r="D9" s="33">
        <v>76.900000000000006</v>
      </c>
      <c r="E9" s="33">
        <v>161</v>
      </c>
      <c r="F9" s="33">
        <v>66.2</v>
      </c>
      <c r="G9" s="33">
        <v>12.2</v>
      </c>
      <c r="H9" s="26" t="s">
        <v>41</v>
      </c>
    </row>
    <row r="10" spans="1:8" s="32" customFormat="1" ht="15.95" customHeight="1" x14ac:dyDescent="0.25">
      <c r="A10" s="28" t="s">
        <v>42</v>
      </c>
      <c r="B10" s="29">
        <v>418.8</v>
      </c>
      <c r="C10" s="29">
        <v>184.9</v>
      </c>
      <c r="D10" s="33">
        <v>110.6</v>
      </c>
      <c r="E10" s="33">
        <v>136.6</v>
      </c>
      <c r="F10" s="33">
        <v>87.2</v>
      </c>
      <c r="G10" s="33">
        <v>10.1</v>
      </c>
      <c r="H10" s="26" t="s">
        <v>43</v>
      </c>
    </row>
    <row r="11" spans="1:8" s="32" customFormat="1" ht="15.95" customHeight="1" x14ac:dyDescent="0.25">
      <c r="A11" s="28" t="s">
        <v>44</v>
      </c>
      <c r="B11" s="29">
        <v>648.4</v>
      </c>
      <c r="C11" s="29">
        <v>337</v>
      </c>
      <c r="D11" s="33">
        <v>149.9</v>
      </c>
      <c r="E11" s="33">
        <v>181.6</v>
      </c>
      <c r="F11" s="33">
        <v>104.5</v>
      </c>
      <c r="G11" s="33">
        <v>25.3</v>
      </c>
      <c r="H11" s="26" t="s">
        <v>45</v>
      </c>
    </row>
    <row r="12" spans="1:8" s="32" customFormat="1" ht="15.95" customHeight="1" x14ac:dyDescent="0.25">
      <c r="A12" s="28" t="s">
        <v>46</v>
      </c>
      <c r="B12" s="29">
        <v>11.6</v>
      </c>
      <c r="C12" s="29">
        <v>6.9</v>
      </c>
      <c r="D12" s="33">
        <v>2.9</v>
      </c>
      <c r="E12" s="33">
        <v>3.9</v>
      </c>
      <c r="F12" s="33">
        <v>0.6</v>
      </c>
      <c r="G12" s="33">
        <v>0.2</v>
      </c>
      <c r="H12" s="26" t="s">
        <v>47</v>
      </c>
    </row>
    <row r="13" spans="1:8" s="32" customFormat="1" ht="15.95" customHeight="1" x14ac:dyDescent="0.25">
      <c r="A13" s="28" t="s">
        <v>48</v>
      </c>
      <c r="B13" s="29">
        <v>231.39999999999998</v>
      </c>
      <c r="C13" s="29">
        <v>90.6</v>
      </c>
      <c r="D13" s="33">
        <v>20.100000000000001</v>
      </c>
      <c r="E13" s="33">
        <v>76.8</v>
      </c>
      <c r="F13" s="33">
        <v>55.9</v>
      </c>
      <c r="G13" s="33">
        <v>8.1</v>
      </c>
      <c r="H13" s="26" t="s">
        <v>49</v>
      </c>
    </row>
    <row r="14" spans="1:8" s="32" customFormat="1" ht="15.95" customHeight="1" x14ac:dyDescent="0.25">
      <c r="A14" s="28" t="s">
        <v>50</v>
      </c>
      <c r="B14" s="29">
        <v>201.3</v>
      </c>
      <c r="C14" s="29">
        <v>106.1</v>
      </c>
      <c r="D14" s="33">
        <v>22.5</v>
      </c>
      <c r="E14" s="33">
        <v>44.2</v>
      </c>
      <c r="F14" s="33">
        <v>42</v>
      </c>
      <c r="G14" s="33">
        <v>9</v>
      </c>
      <c r="H14" s="26" t="s">
        <v>51</v>
      </c>
    </row>
    <row r="15" spans="1:8" s="32" customFormat="1" ht="15.6" customHeight="1" x14ac:dyDescent="0.25">
      <c r="A15" s="28" t="s">
        <v>52</v>
      </c>
      <c r="B15" s="29">
        <v>1235</v>
      </c>
      <c r="C15" s="29">
        <v>533.70000000000005</v>
      </c>
      <c r="D15" s="33">
        <v>189</v>
      </c>
      <c r="E15" s="33">
        <v>347.5</v>
      </c>
      <c r="F15" s="33">
        <v>297.89999999999998</v>
      </c>
      <c r="G15" s="33">
        <v>55.9</v>
      </c>
      <c r="H15" s="26" t="s">
        <v>53</v>
      </c>
    </row>
    <row r="16" spans="1:8" s="32" customFormat="1" ht="15.95" customHeight="1" x14ac:dyDescent="0.25">
      <c r="A16" s="28" t="s">
        <v>54</v>
      </c>
      <c r="B16" s="29">
        <v>270.89999999999998</v>
      </c>
      <c r="C16" s="29">
        <v>138.6</v>
      </c>
      <c r="D16" s="33">
        <v>31</v>
      </c>
      <c r="E16" s="33">
        <v>68.900000000000006</v>
      </c>
      <c r="F16" s="33">
        <v>54.5</v>
      </c>
      <c r="G16" s="33">
        <v>8.9</v>
      </c>
      <c r="H16" s="26" t="s">
        <v>55</v>
      </c>
    </row>
    <row r="17" spans="1:8" s="32" customFormat="1" ht="15.95" customHeight="1" x14ac:dyDescent="0.25">
      <c r="A17" s="28" t="s">
        <v>56</v>
      </c>
      <c r="B17" s="29">
        <v>196.10000000000002</v>
      </c>
      <c r="C17" s="29">
        <v>79.5</v>
      </c>
      <c r="D17" s="33">
        <v>35.799999999999997</v>
      </c>
      <c r="E17" s="33">
        <v>66.5</v>
      </c>
      <c r="F17" s="33">
        <v>40.799999999999997</v>
      </c>
      <c r="G17" s="33">
        <v>9.3000000000000007</v>
      </c>
      <c r="H17" s="26" t="s">
        <v>57</v>
      </c>
    </row>
    <row r="18" spans="1:8" s="32" customFormat="1" ht="15.6" customHeight="1" x14ac:dyDescent="0.25">
      <c r="A18" s="28" t="s">
        <v>58</v>
      </c>
      <c r="B18" s="29">
        <v>398.9</v>
      </c>
      <c r="C18" s="29">
        <v>162.4</v>
      </c>
      <c r="D18" s="33">
        <v>48.7</v>
      </c>
      <c r="E18" s="33">
        <v>133.1</v>
      </c>
      <c r="F18" s="33">
        <v>52.4</v>
      </c>
      <c r="G18" s="33">
        <v>51</v>
      </c>
      <c r="H18" s="26" t="s">
        <v>59</v>
      </c>
    </row>
    <row r="19" spans="1:8" s="32" customFormat="1" ht="15.95" customHeight="1" x14ac:dyDescent="0.25">
      <c r="A19" s="28" t="s">
        <v>60</v>
      </c>
      <c r="B19" s="29">
        <v>201.1</v>
      </c>
      <c r="C19" s="29">
        <v>88.7</v>
      </c>
      <c r="D19" s="33">
        <v>40.299999999999997</v>
      </c>
      <c r="E19" s="33">
        <v>49.3</v>
      </c>
      <c r="F19" s="33">
        <v>39.9</v>
      </c>
      <c r="G19" s="33">
        <v>23.2</v>
      </c>
      <c r="H19" s="26" t="s">
        <v>61</v>
      </c>
    </row>
    <row r="20" spans="1:8" s="32" customFormat="1" ht="15.95" customHeight="1" x14ac:dyDescent="0.25">
      <c r="A20" s="28" t="s">
        <v>62</v>
      </c>
      <c r="B20" s="29">
        <v>259.39999999999998</v>
      </c>
      <c r="C20" s="29">
        <v>135.6</v>
      </c>
      <c r="D20" s="33">
        <v>60.3</v>
      </c>
      <c r="E20" s="33">
        <v>74.8</v>
      </c>
      <c r="F20" s="33">
        <v>44.4</v>
      </c>
      <c r="G20" s="33">
        <v>4.5999999999999996</v>
      </c>
      <c r="H20" s="26" t="s">
        <v>63</v>
      </c>
    </row>
    <row r="21" spans="1:8" s="32" customFormat="1" ht="15.95" customHeight="1" x14ac:dyDescent="0.25">
      <c r="A21" s="28" t="s">
        <v>64</v>
      </c>
      <c r="B21" s="29">
        <v>1566</v>
      </c>
      <c r="C21" s="29">
        <v>774.3</v>
      </c>
      <c r="D21" s="33">
        <v>410.4</v>
      </c>
      <c r="E21" s="33">
        <v>376.5</v>
      </c>
      <c r="F21" s="33">
        <v>371.2</v>
      </c>
      <c r="G21" s="33">
        <v>44</v>
      </c>
      <c r="H21" s="26" t="s">
        <v>65</v>
      </c>
    </row>
    <row r="22" spans="1:8" ht="15.95" customHeight="1" x14ac:dyDescent="0.25">
      <c r="A22" s="22" t="s">
        <v>66</v>
      </c>
      <c r="B22" s="23">
        <v>343.49999999999994</v>
      </c>
      <c r="C22" s="23">
        <v>177.7</v>
      </c>
      <c r="D22" s="31">
        <v>122</v>
      </c>
      <c r="E22" s="31">
        <v>97.2</v>
      </c>
      <c r="F22" s="31">
        <v>37.700000000000003</v>
      </c>
      <c r="G22" s="31">
        <v>30.9</v>
      </c>
      <c r="H22" s="25" t="s">
        <v>67</v>
      </c>
    </row>
    <row r="23" spans="1:8" ht="15.95" customHeight="1" x14ac:dyDescent="0.25">
      <c r="A23" s="22" t="s">
        <v>68</v>
      </c>
      <c r="B23" s="23">
        <v>995.69999999999993</v>
      </c>
      <c r="C23" s="23">
        <v>429</v>
      </c>
      <c r="D23" s="31">
        <v>113.8</v>
      </c>
      <c r="E23" s="31">
        <v>289.39999999999998</v>
      </c>
      <c r="F23" s="31">
        <v>230</v>
      </c>
      <c r="G23" s="31">
        <v>47.3</v>
      </c>
      <c r="H23" s="25" t="s">
        <v>69</v>
      </c>
    </row>
    <row r="24" spans="1:8" ht="15.95" customHeight="1" x14ac:dyDescent="0.25">
      <c r="A24" s="22" t="s">
        <v>70</v>
      </c>
      <c r="B24" s="23">
        <v>424.5</v>
      </c>
      <c r="C24" s="23">
        <v>199.8</v>
      </c>
      <c r="D24" s="31">
        <v>36.5</v>
      </c>
      <c r="E24" s="31">
        <v>124.2</v>
      </c>
      <c r="F24" s="31">
        <v>88.9</v>
      </c>
      <c r="G24" s="31">
        <v>11.6</v>
      </c>
      <c r="H24" s="26" t="s">
        <v>71</v>
      </c>
    </row>
    <row r="25" spans="1:8" ht="15.95" customHeight="1" x14ac:dyDescent="0.25">
      <c r="A25" s="22" t="s">
        <v>72</v>
      </c>
      <c r="B25" s="23">
        <v>1115.4000000000001</v>
      </c>
      <c r="C25" s="23">
        <v>509.4</v>
      </c>
      <c r="D25" s="31">
        <v>142.5</v>
      </c>
      <c r="E25" s="31">
        <v>329</v>
      </c>
      <c r="F25" s="31">
        <v>244.1</v>
      </c>
      <c r="G25" s="31">
        <v>32.9</v>
      </c>
      <c r="H25" s="26" t="s">
        <v>73</v>
      </c>
    </row>
    <row r="26" spans="1:8" ht="15.95" customHeight="1" x14ac:dyDescent="0.25">
      <c r="A26" s="22" t="s">
        <v>74</v>
      </c>
      <c r="B26" s="23">
        <v>159.69999999999999</v>
      </c>
      <c r="C26" s="23">
        <v>78.599999999999994</v>
      </c>
      <c r="D26" s="31">
        <v>24.7</v>
      </c>
      <c r="E26" s="31">
        <v>33.700000000000003</v>
      </c>
      <c r="F26" s="31">
        <v>45.3</v>
      </c>
      <c r="G26" s="31">
        <v>2.1</v>
      </c>
      <c r="H26" s="26" t="s">
        <v>75</v>
      </c>
    </row>
    <row r="27" spans="1:8" ht="15.95" customHeight="1" x14ac:dyDescent="0.25">
      <c r="A27" s="22" t="s">
        <v>76</v>
      </c>
      <c r="B27" s="23">
        <v>980.90000000000009</v>
      </c>
      <c r="C27" s="23">
        <v>498.6</v>
      </c>
      <c r="D27" s="31">
        <v>183.7</v>
      </c>
      <c r="E27" s="31">
        <v>264.8</v>
      </c>
      <c r="F27" s="31">
        <v>173.3</v>
      </c>
      <c r="G27" s="31">
        <v>44.2</v>
      </c>
      <c r="H27" s="26" t="s">
        <v>77</v>
      </c>
    </row>
    <row r="28" spans="1:8" ht="15.95" customHeight="1" x14ac:dyDescent="0.25">
      <c r="A28" s="22" t="s">
        <v>78</v>
      </c>
      <c r="B28" s="23">
        <v>1362.7</v>
      </c>
      <c r="C28" s="23">
        <v>654</v>
      </c>
      <c r="D28" s="31">
        <v>166</v>
      </c>
      <c r="E28" s="31">
        <v>331.5</v>
      </c>
      <c r="F28" s="31">
        <v>328.2</v>
      </c>
      <c r="G28" s="31">
        <v>49</v>
      </c>
      <c r="H28" s="26" t="s">
        <v>79</v>
      </c>
    </row>
    <row r="29" spans="1:8" ht="15.95" customHeight="1" x14ac:dyDescent="0.25">
      <c r="A29" s="22" t="s">
        <v>80</v>
      </c>
      <c r="B29" s="23">
        <v>74.2</v>
      </c>
      <c r="C29" s="23">
        <v>41.4</v>
      </c>
      <c r="D29" s="31">
        <v>25.2</v>
      </c>
      <c r="E29" s="31">
        <v>12.9</v>
      </c>
      <c r="F29" s="31">
        <v>16.100000000000001</v>
      </c>
      <c r="G29" s="31">
        <v>3.8</v>
      </c>
      <c r="H29" s="26" t="s">
        <v>81</v>
      </c>
    </row>
    <row r="30" spans="1:8" ht="15.95" customHeight="1" x14ac:dyDescent="0.25">
      <c r="A30" s="27" t="s">
        <v>82</v>
      </c>
      <c r="B30" s="23">
        <v>1487.8999999999999</v>
      </c>
      <c r="C30" s="23">
        <v>632.1</v>
      </c>
      <c r="D30" s="31">
        <v>165.4</v>
      </c>
      <c r="E30" s="31">
        <v>419.9</v>
      </c>
      <c r="F30" s="31">
        <v>323.3</v>
      </c>
      <c r="G30" s="31">
        <v>112.6</v>
      </c>
      <c r="H30" s="25" t="s">
        <v>83</v>
      </c>
    </row>
    <row r="31" spans="1:8" ht="50.25" customHeight="1" x14ac:dyDescent="0.25">
      <c r="A31" s="241" t="s">
        <v>29</v>
      </c>
      <c r="B31" s="297"/>
      <c r="C31" s="297"/>
      <c r="D31" s="297"/>
      <c r="E31" s="297"/>
      <c r="F31" s="297"/>
      <c r="G31" s="297"/>
      <c r="H31" s="297"/>
    </row>
  </sheetData>
  <mergeCells count="11">
    <mergeCell ref="A31:H31"/>
    <mergeCell ref="A1:H1"/>
    <mergeCell ref="A2:G2"/>
    <mergeCell ref="A3:A5"/>
    <mergeCell ref="B3:B5"/>
    <mergeCell ref="C3:G3"/>
    <mergeCell ref="H3:H5"/>
    <mergeCell ref="C4:D4"/>
    <mergeCell ref="E4:E5"/>
    <mergeCell ref="F4:F5"/>
    <mergeCell ref="G4:G5"/>
  </mergeCells>
  <printOptions horizontalCentered="1"/>
  <pageMargins left="0.78740157480314965" right="0.19685039370078741" top="0.19685039370078741" bottom="7.874015748031496E-2" header="0" footer="0"/>
  <pageSetup paperSize="9" scale="86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="75" workbookViewId="0">
      <selection activeCell="Q8" sqref="P8:Q8"/>
    </sheetView>
  </sheetViews>
  <sheetFormatPr defaultColWidth="10" defaultRowHeight="15.75" x14ac:dyDescent="0.25"/>
  <cols>
    <col min="1" max="1" width="24.42578125" style="1" customWidth="1"/>
    <col min="2" max="2" width="15.7109375" style="1" customWidth="1"/>
    <col min="3" max="3" width="16.85546875" style="1" customWidth="1"/>
    <col min="4" max="7" width="15.7109375" style="1" customWidth="1"/>
    <col min="8" max="8" width="21.7109375" style="1" customWidth="1"/>
    <col min="9" max="16384" width="10" style="1"/>
  </cols>
  <sheetData>
    <row r="1" spans="1:8" ht="42.75" customHeight="1" x14ac:dyDescent="0.25">
      <c r="A1" s="298" t="s">
        <v>86</v>
      </c>
      <c r="B1" s="298"/>
      <c r="C1" s="298"/>
      <c r="D1" s="298"/>
      <c r="E1" s="298"/>
      <c r="F1" s="298"/>
      <c r="G1" s="298"/>
      <c r="H1" s="297"/>
    </row>
    <row r="2" spans="1:8" ht="15.75" customHeight="1" x14ac:dyDescent="0.25">
      <c r="A2" s="299" t="s">
        <v>87</v>
      </c>
      <c r="B2" s="299"/>
      <c r="C2" s="299"/>
      <c r="D2" s="299"/>
      <c r="E2" s="299"/>
      <c r="F2" s="299"/>
      <c r="G2" s="299"/>
      <c r="H2" s="19"/>
    </row>
    <row r="3" spans="1:8" x14ac:dyDescent="0.25">
      <c r="A3" s="300"/>
      <c r="B3" s="288" t="s">
        <v>32</v>
      </c>
      <c r="C3" s="301" t="s">
        <v>33</v>
      </c>
      <c r="D3" s="302"/>
      <c r="E3" s="302"/>
      <c r="F3" s="302"/>
      <c r="G3" s="295"/>
      <c r="H3" s="303"/>
    </row>
    <row r="4" spans="1:8" ht="31.5" customHeight="1" x14ac:dyDescent="0.25">
      <c r="A4" s="300"/>
      <c r="B4" s="288"/>
      <c r="C4" s="288" t="s">
        <v>4</v>
      </c>
      <c r="D4" s="288"/>
      <c r="E4" s="288" t="s">
        <v>5</v>
      </c>
      <c r="F4" s="288" t="s">
        <v>6</v>
      </c>
      <c r="G4" s="295" t="s">
        <v>7</v>
      </c>
      <c r="H4" s="304"/>
    </row>
    <row r="5" spans="1:8" ht="63.75" customHeight="1" x14ac:dyDescent="0.25">
      <c r="A5" s="300"/>
      <c r="B5" s="288"/>
      <c r="C5" s="3" t="s">
        <v>8</v>
      </c>
      <c r="D5" s="3" t="s">
        <v>9</v>
      </c>
      <c r="E5" s="288"/>
      <c r="F5" s="288"/>
      <c r="G5" s="296"/>
      <c r="H5" s="305"/>
    </row>
    <row r="6" spans="1:8" ht="15.95" customHeight="1" x14ac:dyDescent="0.25">
      <c r="A6" s="20" t="s">
        <v>34</v>
      </c>
      <c r="B6" s="16">
        <v>25620.100000000002</v>
      </c>
      <c r="C6" s="16">
        <v>25358.100000000006</v>
      </c>
      <c r="D6" s="16">
        <v>20014.8</v>
      </c>
      <c r="E6" s="16">
        <v>170.7</v>
      </c>
      <c r="F6" s="16">
        <v>43.300000000000004</v>
      </c>
      <c r="G6" s="16">
        <v>47.999999999999993</v>
      </c>
      <c r="H6" s="21" t="s">
        <v>35</v>
      </c>
    </row>
    <row r="7" spans="1:8" ht="15.95" customHeight="1" x14ac:dyDescent="0.25">
      <c r="A7" s="22" t="s">
        <v>36</v>
      </c>
      <c r="B7" s="24">
        <v>873.6</v>
      </c>
      <c r="C7" s="24">
        <v>868.1</v>
      </c>
      <c r="D7" s="15">
        <v>436</v>
      </c>
      <c r="E7" s="23">
        <v>3.2</v>
      </c>
      <c r="F7" s="23">
        <v>1</v>
      </c>
      <c r="G7" s="23">
        <v>1.3</v>
      </c>
      <c r="H7" s="25" t="s">
        <v>37</v>
      </c>
    </row>
    <row r="8" spans="1:8" ht="15.95" customHeight="1" x14ac:dyDescent="0.25">
      <c r="A8" s="22" t="s">
        <v>38</v>
      </c>
      <c r="B8" s="24">
        <v>687.3</v>
      </c>
      <c r="C8" s="24">
        <v>685.5</v>
      </c>
      <c r="D8" s="15">
        <v>358.2</v>
      </c>
      <c r="E8" s="23">
        <v>0.8</v>
      </c>
      <c r="F8" s="23">
        <v>0.4</v>
      </c>
      <c r="G8" s="23">
        <v>0.6</v>
      </c>
      <c r="H8" s="25" t="s">
        <v>39</v>
      </c>
    </row>
    <row r="9" spans="1:8" ht="15.95" customHeight="1" x14ac:dyDescent="0.25">
      <c r="A9" s="22" t="s">
        <v>40</v>
      </c>
      <c r="B9" s="24">
        <v>1960.1000000000001</v>
      </c>
      <c r="C9" s="24">
        <v>1947.9</v>
      </c>
      <c r="D9" s="15">
        <v>1530.6</v>
      </c>
      <c r="E9" s="23">
        <v>7.7</v>
      </c>
      <c r="F9" s="23">
        <v>1.6</v>
      </c>
      <c r="G9" s="23">
        <v>2.9</v>
      </c>
      <c r="H9" s="25" t="s">
        <v>41</v>
      </c>
    </row>
    <row r="10" spans="1:8" ht="13.15" customHeight="1" x14ac:dyDescent="0.25">
      <c r="A10" s="22" t="s">
        <v>42</v>
      </c>
      <c r="B10" s="24">
        <v>3052.9999999999995</v>
      </c>
      <c r="C10" s="24">
        <v>3048.6</v>
      </c>
      <c r="D10" s="15">
        <v>2990.2</v>
      </c>
      <c r="E10" s="23">
        <v>1</v>
      </c>
      <c r="F10" s="23">
        <v>0.2</v>
      </c>
      <c r="G10" s="23">
        <v>3.2</v>
      </c>
      <c r="H10" s="25" t="s">
        <v>43</v>
      </c>
    </row>
    <row r="11" spans="1:8" ht="15.95" customHeight="1" x14ac:dyDescent="0.25">
      <c r="A11" s="22" t="s">
        <v>44</v>
      </c>
      <c r="B11" s="24">
        <v>347.7</v>
      </c>
      <c r="C11" s="24">
        <v>288.2</v>
      </c>
      <c r="D11" s="15">
        <v>245.5</v>
      </c>
      <c r="E11" s="23">
        <v>56.9</v>
      </c>
      <c r="F11" s="23">
        <v>0.3</v>
      </c>
      <c r="G11" s="23">
        <v>2.2999999999999998</v>
      </c>
      <c r="H11" s="25" t="s">
        <v>45</v>
      </c>
    </row>
    <row r="12" spans="1:8" ht="15.95" customHeight="1" x14ac:dyDescent="0.25">
      <c r="A12" s="22" t="s">
        <v>46</v>
      </c>
      <c r="B12" s="24">
        <v>128.6</v>
      </c>
      <c r="C12" s="24">
        <v>127.8</v>
      </c>
      <c r="D12" s="15">
        <v>96.1</v>
      </c>
      <c r="E12" s="23">
        <v>0.6</v>
      </c>
      <c r="F12" s="23">
        <v>0</v>
      </c>
      <c r="G12" s="23">
        <v>0.2</v>
      </c>
      <c r="H12" s="25" t="s">
        <v>47</v>
      </c>
    </row>
    <row r="13" spans="1:8" ht="15.95" customHeight="1" x14ac:dyDescent="0.25">
      <c r="A13" s="22" t="s">
        <v>48</v>
      </c>
      <c r="B13" s="24">
        <v>1046.8000000000002</v>
      </c>
      <c r="C13" s="24">
        <v>1039.3</v>
      </c>
      <c r="D13" s="15">
        <v>708.8</v>
      </c>
      <c r="E13" s="23">
        <v>3.4</v>
      </c>
      <c r="F13" s="23">
        <v>0.9</v>
      </c>
      <c r="G13" s="23">
        <v>3.2</v>
      </c>
      <c r="H13" s="25" t="s">
        <v>49</v>
      </c>
    </row>
    <row r="14" spans="1:8" ht="15.95" customHeight="1" x14ac:dyDescent="0.25">
      <c r="A14" s="22" t="s">
        <v>50</v>
      </c>
      <c r="B14" s="24">
        <v>1451.8000000000002</v>
      </c>
      <c r="C14" s="24">
        <v>1451</v>
      </c>
      <c r="D14" s="15">
        <v>1416.4</v>
      </c>
      <c r="E14" s="23" t="s">
        <v>88</v>
      </c>
      <c r="F14" s="23">
        <v>0.4</v>
      </c>
      <c r="G14" s="23">
        <v>0.4</v>
      </c>
      <c r="H14" s="25" t="s">
        <v>51</v>
      </c>
    </row>
    <row r="15" spans="1:8" ht="15.95" customHeight="1" x14ac:dyDescent="0.25">
      <c r="A15" s="22" t="s">
        <v>52</v>
      </c>
      <c r="B15" s="24">
        <v>3182.6</v>
      </c>
      <c r="C15" s="24">
        <v>3162.2</v>
      </c>
      <c r="D15" s="15">
        <v>2590.6999999999998</v>
      </c>
      <c r="E15" s="23">
        <v>12.7</v>
      </c>
      <c r="F15" s="23">
        <v>2.8</v>
      </c>
      <c r="G15" s="23">
        <v>4.9000000000000004</v>
      </c>
      <c r="H15" s="25" t="s">
        <v>53</v>
      </c>
    </row>
    <row r="16" spans="1:8" ht="15.95" customHeight="1" x14ac:dyDescent="0.25">
      <c r="A16" s="22" t="s">
        <v>54</v>
      </c>
      <c r="B16" s="24">
        <v>1084.0999999999999</v>
      </c>
      <c r="C16" s="24">
        <v>1071.9000000000001</v>
      </c>
      <c r="D16" s="15">
        <v>662</v>
      </c>
      <c r="E16" s="23">
        <v>6.1</v>
      </c>
      <c r="F16" s="23">
        <v>2.5</v>
      </c>
      <c r="G16" s="23">
        <v>3.6</v>
      </c>
      <c r="H16" s="25" t="s">
        <v>55</v>
      </c>
    </row>
    <row r="17" spans="1:8" ht="15.95" customHeight="1" x14ac:dyDescent="0.25">
      <c r="A17" s="22" t="s">
        <v>56</v>
      </c>
      <c r="B17" s="24">
        <v>243.9</v>
      </c>
      <c r="C17" s="24">
        <v>240.1</v>
      </c>
      <c r="D17" s="15">
        <v>193.7</v>
      </c>
      <c r="E17" s="23">
        <v>2.4</v>
      </c>
      <c r="F17" s="23">
        <v>0.1</v>
      </c>
      <c r="G17" s="23">
        <v>1.3</v>
      </c>
      <c r="H17" s="25" t="s">
        <v>57</v>
      </c>
    </row>
    <row r="18" spans="1:8" ht="15.95" customHeight="1" x14ac:dyDescent="0.25">
      <c r="A18" s="22" t="s">
        <v>58</v>
      </c>
      <c r="B18" s="24">
        <v>1619.3999999999999</v>
      </c>
      <c r="C18" s="24">
        <v>1610</v>
      </c>
      <c r="D18" s="15">
        <v>1464.4</v>
      </c>
      <c r="E18" s="23">
        <v>1.3</v>
      </c>
      <c r="F18" s="23">
        <v>6.1</v>
      </c>
      <c r="G18" s="23">
        <v>2</v>
      </c>
      <c r="H18" s="25" t="s">
        <v>59</v>
      </c>
    </row>
    <row r="19" spans="1:8" ht="15.95" customHeight="1" x14ac:dyDescent="0.25">
      <c r="A19" s="22" t="s">
        <v>60</v>
      </c>
      <c r="B19" s="24">
        <v>310.79999999999995</v>
      </c>
      <c r="C19" s="24">
        <v>301.7</v>
      </c>
      <c r="D19" s="15">
        <v>194.7</v>
      </c>
      <c r="E19" s="23">
        <v>6.4</v>
      </c>
      <c r="F19" s="23">
        <v>1.2</v>
      </c>
      <c r="G19" s="23">
        <v>1.5</v>
      </c>
      <c r="H19" s="25" t="s">
        <v>61</v>
      </c>
    </row>
    <row r="20" spans="1:8" ht="15.95" customHeight="1" x14ac:dyDescent="0.25">
      <c r="A20" s="22" t="s">
        <v>62</v>
      </c>
      <c r="B20" s="24">
        <v>543</v>
      </c>
      <c r="C20" s="24">
        <v>536.20000000000005</v>
      </c>
      <c r="D20" s="15">
        <v>302.8</v>
      </c>
      <c r="E20" s="23">
        <v>4.3</v>
      </c>
      <c r="F20" s="23">
        <v>1.3</v>
      </c>
      <c r="G20" s="23">
        <v>1.2</v>
      </c>
      <c r="H20" s="25" t="s">
        <v>63</v>
      </c>
    </row>
    <row r="21" spans="1:8" ht="15.95" customHeight="1" x14ac:dyDescent="0.25">
      <c r="A21" s="22" t="s">
        <v>64</v>
      </c>
      <c r="B21" s="24">
        <v>1753</v>
      </c>
      <c r="C21" s="24">
        <v>1726.4</v>
      </c>
      <c r="D21" s="15">
        <v>1442.9</v>
      </c>
      <c r="E21" s="23">
        <v>15.3</v>
      </c>
      <c r="F21" s="23">
        <v>9</v>
      </c>
      <c r="G21" s="23">
        <v>2.2999999999999998</v>
      </c>
      <c r="H21" s="25" t="s">
        <v>65</v>
      </c>
    </row>
    <row r="22" spans="1:8" ht="15.95" customHeight="1" x14ac:dyDescent="0.25">
      <c r="A22" s="22" t="s">
        <v>66</v>
      </c>
      <c r="B22" s="24">
        <v>261.89999999999998</v>
      </c>
      <c r="C22" s="24">
        <v>260.3</v>
      </c>
      <c r="D22" s="15">
        <v>187</v>
      </c>
      <c r="E22" s="23">
        <v>0.5</v>
      </c>
      <c r="F22" s="23">
        <v>0.4</v>
      </c>
      <c r="G22" s="23">
        <v>0.7</v>
      </c>
      <c r="H22" s="25" t="s">
        <v>67</v>
      </c>
    </row>
    <row r="23" spans="1:8" ht="15.95" customHeight="1" x14ac:dyDescent="0.25">
      <c r="A23" s="22" t="s">
        <v>68</v>
      </c>
      <c r="B23" s="24">
        <v>437.3</v>
      </c>
      <c r="C23" s="24">
        <v>429</v>
      </c>
      <c r="D23" s="15">
        <v>239.1</v>
      </c>
      <c r="E23" s="23">
        <v>5.3</v>
      </c>
      <c r="F23" s="23">
        <v>1.2</v>
      </c>
      <c r="G23" s="23">
        <v>1.8</v>
      </c>
      <c r="H23" s="25" t="s">
        <v>69</v>
      </c>
    </row>
    <row r="24" spans="1:8" ht="15.95" customHeight="1" x14ac:dyDescent="0.25">
      <c r="A24" s="22" t="s">
        <v>70</v>
      </c>
      <c r="B24" s="24">
        <v>1450.4</v>
      </c>
      <c r="C24" s="24">
        <v>1444.2</v>
      </c>
      <c r="D24" s="15">
        <v>1241</v>
      </c>
      <c r="E24" s="23">
        <v>3.2</v>
      </c>
      <c r="F24" s="23">
        <v>1.7</v>
      </c>
      <c r="G24" s="23">
        <v>1.3</v>
      </c>
      <c r="H24" s="26" t="s">
        <v>71</v>
      </c>
    </row>
    <row r="25" spans="1:8" ht="15.95" customHeight="1" x14ac:dyDescent="0.25">
      <c r="A25" s="22" t="s">
        <v>72</v>
      </c>
      <c r="B25" s="24">
        <v>726.59999999999991</v>
      </c>
      <c r="C25" s="24">
        <v>715.8</v>
      </c>
      <c r="D25" s="15">
        <v>430.7</v>
      </c>
      <c r="E25" s="23">
        <v>7.2</v>
      </c>
      <c r="F25" s="23">
        <v>1.8</v>
      </c>
      <c r="G25" s="23">
        <v>1.8</v>
      </c>
      <c r="H25" s="26" t="s">
        <v>73</v>
      </c>
    </row>
    <row r="26" spans="1:8" ht="15.95" customHeight="1" x14ac:dyDescent="0.25">
      <c r="A26" s="22" t="s">
        <v>74</v>
      </c>
      <c r="B26" s="24">
        <v>524.00000000000011</v>
      </c>
      <c r="C26" s="24">
        <v>516.4</v>
      </c>
      <c r="D26" s="15">
        <v>190.6</v>
      </c>
      <c r="E26" s="23">
        <v>7.2</v>
      </c>
      <c r="F26" s="23">
        <v>0.2</v>
      </c>
      <c r="G26" s="23">
        <v>0.2</v>
      </c>
      <c r="H26" s="26" t="s">
        <v>75</v>
      </c>
    </row>
    <row r="27" spans="1:8" ht="15.95" customHeight="1" x14ac:dyDescent="0.25">
      <c r="A27" s="22" t="s">
        <v>76</v>
      </c>
      <c r="B27" s="24">
        <v>1253.9000000000001</v>
      </c>
      <c r="C27" s="24">
        <v>1241.4000000000001</v>
      </c>
      <c r="D27" s="15">
        <v>1041.5</v>
      </c>
      <c r="E27" s="23">
        <v>3.3</v>
      </c>
      <c r="F27" s="23">
        <v>2.9</v>
      </c>
      <c r="G27" s="23">
        <v>6.3</v>
      </c>
      <c r="H27" s="26" t="s">
        <v>77</v>
      </c>
    </row>
    <row r="28" spans="1:8" ht="15.95" customHeight="1" x14ac:dyDescent="0.25">
      <c r="A28" s="22" t="s">
        <v>78</v>
      </c>
      <c r="B28" s="24">
        <v>1652.5</v>
      </c>
      <c r="C28" s="24">
        <v>1633.3</v>
      </c>
      <c r="D28" s="15">
        <v>1149.4000000000001</v>
      </c>
      <c r="E28" s="23">
        <v>12</v>
      </c>
      <c r="F28" s="23">
        <v>3.9</v>
      </c>
      <c r="G28" s="23">
        <v>3.3</v>
      </c>
      <c r="H28" s="26" t="s">
        <v>79</v>
      </c>
    </row>
    <row r="29" spans="1:8" ht="15.95" customHeight="1" x14ac:dyDescent="0.25">
      <c r="A29" s="22" t="s">
        <v>80</v>
      </c>
      <c r="B29" s="24">
        <v>316</v>
      </c>
      <c r="C29" s="24">
        <v>315</v>
      </c>
      <c r="D29" s="15">
        <v>308.10000000000002</v>
      </c>
      <c r="E29" s="23">
        <v>0.6</v>
      </c>
      <c r="F29" s="23">
        <v>0.2</v>
      </c>
      <c r="G29" s="23">
        <v>0.2</v>
      </c>
      <c r="H29" s="26" t="s">
        <v>81</v>
      </c>
    </row>
    <row r="30" spans="1:8" ht="15.95" customHeight="1" x14ac:dyDescent="0.25">
      <c r="A30" s="27" t="s">
        <v>82</v>
      </c>
      <c r="B30" s="24">
        <v>711.8</v>
      </c>
      <c r="C30" s="24">
        <v>697.8</v>
      </c>
      <c r="D30" s="15">
        <v>594.4</v>
      </c>
      <c r="E30" s="23">
        <v>9.3000000000000007</v>
      </c>
      <c r="F30" s="23">
        <v>3.2</v>
      </c>
      <c r="G30" s="23">
        <v>1.5</v>
      </c>
      <c r="H30" s="25" t="s">
        <v>83</v>
      </c>
    </row>
    <row r="31" spans="1:8" ht="34.5" customHeight="1" x14ac:dyDescent="0.25">
      <c r="A31" s="241" t="s">
        <v>29</v>
      </c>
      <c r="B31" s="297"/>
      <c r="C31" s="297"/>
      <c r="D31" s="297"/>
      <c r="E31" s="297"/>
      <c r="F31" s="297"/>
      <c r="G31" s="297"/>
      <c r="H31" s="297"/>
    </row>
  </sheetData>
  <mergeCells count="11">
    <mergeCell ref="A31:H31"/>
    <mergeCell ref="A1:H1"/>
    <mergeCell ref="A2:G2"/>
    <mergeCell ref="A3:A5"/>
    <mergeCell ref="B3:B5"/>
    <mergeCell ref="C3:G3"/>
    <mergeCell ref="H3:H5"/>
    <mergeCell ref="C4:D4"/>
    <mergeCell ref="E4:E5"/>
    <mergeCell ref="F4:F5"/>
    <mergeCell ref="G4:G5"/>
  </mergeCells>
  <printOptions horizontalCentered="1"/>
  <pageMargins left="0.78740157480314965" right="0.19685039370078741" top="0.19685039370078741" bottom="0.19685039370078741" header="0" footer="0"/>
  <pageSetup paperSize="9" scale="90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4" zoomScale="75" zoomScaleNormal="75" workbookViewId="0">
      <selection activeCell="G6" sqref="G6"/>
    </sheetView>
  </sheetViews>
  <sheetFormatPr defaultColWidth="10" defaultRowHeight="15.75" x14ac:dyDescent="0.25"/>
  <cols>
    <col min="1" max="1" width="25.140625" style="1" customWidth="1"/>
    <col min="2" max="2" width="15.7109375" style="1" customWidth="1"/>
    <col min="3" max="3" width="16.85546875" style="1" customWidth="1"/>
    <col min="4" max="7" width="15.7109375" style="1" customWidth="1"/>
    <col min="8" max="8" width="21.85546875" style="1" customWidth="1"/>
    <col min="9" max="16384" width="10" style="1"/>
  </cols>
  <sheetData>
    <row r="1" spans="1:8" ht="45" customHeight="1" x14ac:dyDescent="0.25">
      <c r="A1" s="298" t="s">
        <v>89</v>
      </c>
      <c r="B1" s="298"/>
      <c r="C1" s="298"/>
      <c r="D1" s="298"/>
      <c r="E1" s="298"/>
      <c r="F1" s="298"/>
      <c r="G1" s="298"/>
      <c r="H1" s="297"/>
    </row>
    <row r="2" spans="1:8" ht="15.75" customHeight="1" x14ac:dyDescent="0.25">
      <c r="A2" s="299" t="s">
        <v>87</v>
      </c>
      <c r="B2" s="299"/>
      <c r="C2" s="299"/>
      <c r="D2" s="299"/>
      <c r="E2" s="299"/>
      <c r="F2" s="299"/>
      <c r="G2" s="299"/>
      <c r="H2" s="19"/>
    </row>
    <row r="3" spans="1:8" x14ac:dyDescent="0.25">
      <c r="A3" s="300"/>
      <c r="B3" s="288" t="s">
        <v>32</v>
      </c>
      <c r="C3" s="301" t="s">
        <v>33</v>
      </c>
      <c r="D3" s="302"/>
      <c r="E3" s="302"/>
      <c r="F3" s="302"/>
      <c r="G3" s="295"/>
      <c r="H3" s="303"/>
    </row>
    <row r="4" spans="1:8" ht="31.5" customHeight="1" x14ac:dyDescent="0.25">
      <c r="A4" s="300"/>
      <c r="B4" s="288"/>
      <c r="C4" s="288" t="s">
        <v>4</v>
      </c>
      <c r="D4" s="288"/>
      <c r="E4" s="288" t="s">
        <v>5</v>
      </c>
      <c r="F4" s="288" t="s">
        <v>6</v>
      </c>
      <c r="G4" s="295" t="s">
        <v>7</v>
      </c>
      <c r="H4" s="304"/>
    </row>
    <row r="5" spans="1:8" ht="63.75" customHeight="1" x14ac:dyDescent="0.25">
      <c r="A5" s="300"/>
      <c r="B5" s="288"/>
      <c r="C5" s="3" t="s">
        <v>8</v>
      </c>
      <c r="D5" s="3" t="s">
        <v>9</v>
      </c>
      <c r="E5" s="288"/>
      <c r="F5" s="288"/>
      <c r="G5" s="296"/>
      <c r="H5" s="305"/>
    </row>
    <row r="6" spans="1:8" ht="15.95" customHeight="1" x14ac:dyDescent="0.25">
      <c r="A6" s="20" t="s">
        <v>34</v>
      </c>
      <c r="B6" s="16">
        <v>585.59999999999991</v>
      </c>
      <c r="C6" s="16">
        <v>295.80000000000007</v>
      </c>
      <c r="D6" s="16">
        <v>58.7</v>
      </c>
      <c r="E6" s="34">
        <v>211.99999999999997</v>
      </c>
      <c r="F6" s="34">
        <v>45.9</v>
      </c>
      <c r="G6" s="34">
        <v>31.900000000000002</v>
      </c>
      <c r="H6" s="21" t="s">
        <v>35</v>
      </c>
    </row>
    <row r="7" spans="1:8" ht="15.95" customHeight="1" x14ac:dyDescent="0.25">
      <c r="A7" s="22" t="s">
        <v>36</v>
      </c>
      <c r="B7" s="23">
        <v>15.6</v>
      </c>
      <c r="C7" s="23">
        <v>11.6</v>
      </c>
      <c r="D7" s="31">
        <v>2</v>
      </c>
      <c r="E7" s="35">
        <v>3</v>
      </c>
      <c r="F7" s="35">
        <v>0.7</v>
      </c>
      <c r="G7" s="35">
        <v>0.3</v>
      </c>
      <c r="H7" s="25" t="s">
        <v>37</v>
      </c>
    </row>
    <row r="8" spans="1:8" ht="15.95" customHeight="1" x14ac:dyDescent="0.25">
      <c r="A8" s="22" t="s">
        <v>38</v>
      </c>
      <c r="B8" s="23">
        <v>2.4000000000000004</v>
      </c>
      <c r="C8" s="23">
        <v>1.4</v>
      </c>
      <c r="D8" s="31">
        <v>0</v>
      </c>
      <c r="E8" s="35">
        <v>0.8</v>
      </c>
      <c r="F8" s="35">
        <v>0.1</v>
      </c>
      <c r="G8" s="35">
        <v>0.1</v>
      </c>
      <c r="H8" s="25" t="s">
        <v>39</v>
      </c>
    </row>
    <row r="9" spans="1:8" ht="15.95" customHeight="1" x14ac:dyDescent="0.25">
      <c r="A9" s="22" t="s">
        <v>40</v>
      </c>
      <c r="B9" s="23">
        <v>36.1</v>
      </c>
      <c r="C9" s="23">
        <v>19.3</v>
      </c>
      <c r="D9" s="31">
        <v>6.8</v>
      </c>
      <c r="E9" s="35">
        <v>13.9</v>
      </c>
      <c r="F9" s="35">
        <v>2.6</v>
      </c>
      <c r="G9" s="35">
        <v>0.3</v>
      </c>
      <c r="H9" s="25" t="s">
        <v>41</v>
      </c>
    </row>
    <row r="10" spans="1:8" ht="15.95" customHeight="1" x14ac:dyDescent="0.25">
      <c r="A10" s="22" t="s">
        <v>42</v>
      </c>
      <c r="B10" s="23">
        <v>30.200000000000003</v>
      </c>
      <c r="C10" s="23">
        <v>23.1</v>
      </c>
      <c r="D10" s="36" t="s">
        <v>90</v>
      </c>
      <c r="E10" s="35">
        <v>6.5</v>
      </c>
      <c r="F10" s="36" t="s">
        <v>90</v>
      </c>
      <c r="G10" s="35" t="s">
        <v>88</v>
      </c>
      <c r="H10" s="25" t="s">
        <v>43</v>
      </c>
    </row>
    <row r="11" spans="1:8" ht="15.95" customHeight="1" x14ac:dyDescent="0.25">
      <c r="A11" s="22" t="s">
        <v>44</v>
      </c>
      <c r="B11" s="23">
        <v>21.4</v>
      </c>
      <c r="C11" s="23">
        <v>10.1</v>
      </c>
      <c r="D11" s="31">
        <v>2.5</v>
      </c>
      <c r="E11" s="35">
        <v>4.5</v>
      </c>
      <c r="F11" s="35">
        <v>1.9</v>
      </c>
      <c r="G11" s="35">
        <v>4.9000000000000004</v>
      </c>
      <c r="H11" s="25" t="s">
        <v>45</v>
      </c>
    </row>
    <row r="12" spans="1:8" ht="15.95" customHeight="1" x14ac:dyDescent="0.25">
      <c r="A12" s="22" t="s">
        <v>46</v>
      </c>
      <c r="B12" s="23">
        <v>8.5</v>
      </c>
      <c r="C12" s="23">
        <v>4.7</v>
      </c>
      <c r="D12" s="31">
        <v>1</v>
      </c>
      <c r="E12" s="35">
        <v>2.9</v>
      </c>
      <c r="F12" s="35">
        <v>0.2</v>
      </c>
      <c r="G12" s="35">
        <v>0.7</v>
      </c>
      <c r="H12" s="25" t="s">
        <v>47</v>
      </c>
    </row>
    <row r="13" spans="1:8" ht="15.95" customHeight="1" x14ac:dyDescent="0.25">
      <c r="A13" s="22" t="s">
        <v>48</v>
      </c>
      <c r="B13" s="23">
        <v>30.599999999999998</v>
      </c>
      <c r="C13" s="23">
        <v>18.2</v>
      </c>
      <c r="D13" s="31" t="s">
        <v>88</v>
      </c>
      <c r="E13" s="31">
        <v>7</v>
      </c>
      <c r="F13" s="31">
        <v>0.2</v>
      </c>
      <c r="G13" s="31">
        <v>5.2</v>
      </c>
      <c r="H13" s="25" t="s">
        <v>49</v>
      </c>
    </row>
    <row r="14" spans="1:8" ht="15.95" customHeight="1" x14ac:dyDescent="0.25">
      <c r="A14" s="22" t="s">
        <v>50</v>
      </c>
      <c r="B14" s="23">
        <v>13.4</v>
      </c>
      <c r="C14" s="23">
        <v>3.4</v>
      </c>
      <c r="D14" s="31">
        <v>2</v>
      </c>
      <c r="E14" s="35">
        <v>6.8</v>
      </c>
      <c r="F14" s="35">
        <v>0.3</v>
      </c>
      <c r="G14" s="35">
        <v>2.9</v>
      </c>
      <c r="H14" s="25" t="s">
        <v>51</v>
      </c>
    </row>
    <row r="15" spans="1:8" ht="15.95" customHeight="1" x14ac:dyDescent="0.25">
      <c r="A15" s="22" t="s">
        <v>52</v>
      </c>
      <c r="B15" s="23">
        <v>32.300000000000004</v>
      </c>
      <c r="C15" s="23">
        <v>22.3</v>
      </c>
      <c r="D15" s="31">
        <v>6.7</v>
      </c>
      <c r="E15" s="35">
        <v>7.7</v>
      </c>
      <c r="F15" s="35">
        <v>1.6</v>
      </c>
      <c r="G15" s="35">
        <v>0.7</v>
      </c>
      <c r="H15" s="25" t="s">
        <v>53</v>
      </c>
    </row>
    <row r="16" spans="1:8" ht="15.95" customHeight="1" x14ac:dyDescent="0.25">
      <c r="A16" s="22" t="s">
        <v>54</v>
      </c>
      <c r="B16" s="23">
        <v>18.900000000000002</v>
      </c>
      <c r="C16" s="23">
        <v>12.5</v>
      </c>
      <c r="D16" s="31">
        <v>4.3</v>
      </c>
      <c r="E16" s="35">
        <v>5.5</v>
      </c>
      <c r="F16" s="35">
        <v>0.8</v>
      </c>
      <c r="G16" s="35">
        <v>0.1</v>
      </c>
      <c r="H16" s="25" t="s">
        <v>55</v>
      </c>
    </row>
    <row r="17" spans="1:8" ht="15.95" customHeight="1" x14ac:dyDescent="0.25">
      <c r="A17" s="22" t="s">
        <v>56</v>
      </c>
      <c r="B17" s="23">
        <v>7.2</v>
      </c>
      <c r="C17" s="23">
        <v>3.2</v>
      </c>
      <c r="D17" s="36" t="s">
        <v>90</v>
      </c>
      <c r="E17" s="35">
        <v>3.3</v>
      </c>
      <c r="F17" s="35">
        <v>0.3</v>
      </c>
      <c r="G17" s="36" t="s">
        <v>90</v>
      </c>
      <c r="H17" s="25" t="s">
        <v>57</v>
      </c>
    </row>
    <row r="18" spans="1:8" ht="15.95" customHeight="1" x14ac:dyDescent="0.25">
      <c r="A18" s="22" t="s">
        <v>58</v>
      </c>
      <c r="B18" s="23">
        <v>15</v>
      </c>
      <c r="C18" s="23">
        <v>8.1</v>
      </c>
      <c r="D18" s="31">
        <v>5.7</v>
      </c>
      <c r="E18" s="35">
        <v>4.5</v>
      </c>
      <c r="F18" s="35">
        <v>0.3</v>
      </c>
      <c r="G18" s="35">
        <v>2.1</v>
      </c>
      <c r="H18" s="25" t="s">
        <v>59</v>
      </c>
    </row>
    <row r="19" spans="1:8" ht="15.95" customHeight="1" x14ac:dyDescent="0.25">
      <c r="A19" s="22" t="s">
        <v>60</v>
      </c>
      <c r="B19" s="23">
        <v>33.700000000000003</v>
      </c>
      <c r="C19" s="23">
        <v>16.100000000000001</v>
      </c>
      <c r="D19" s="31">
        <v>1.6</v>
      </c>
      <c r="E19" s="35">
        <v>8.5</v>
      </c>
      <c r="F19" s="35">
        <v>6.9</v>
      </c>
      <c r="G19" s="35">
        <v>2.2000000000000002</v>
      </c>
      <c r="H19" s="25" t="s">
        <v>61</v>
      </c>
    </row>
    <row r="20" spans="1:8" ht="15.95" customHeight="1" x14ac:dyDescent="0.25">
      <c r="A20" s="22" t="s">
        <v>62</v>
      </c>
      <c r="B20" s="23">
        <v>113.8</v>
      </c>
      <c r="C20" s="23">
        <v>62.5</v>
      </c>
      <c r="D20" s="31">
        <v>11.6</v>
      </c>
      <c r="E20" s="35">
        <v>38.5</v>
      </c>
      <c r="F20" s="35">
        <v>7.2</v>
      </c>
      <c r="G20" s="35">
        <v>5.6</v>
      </c>
      <c r="H20" s="25" t="s">
        <v>63</v>
      </c>
    </row>
    <row r="21" spans="1:8" ht="15.95" customHeight="1" x14ac:dyDescent="0.25">
      <c r="A21" s="22" t="s">
        <v>64</v>
      </c>
      <c r="B21" s="23">
        <v>29.1</v>
      </c>
      <c r="C21" s="23">
        <v>10.1</v>
      </c>
      <c r="D21" s="31">
        <v>6.3</v>
      </c>
      <c r="E21" s="35">
        <v>17.5</v>
      </c>
      <c r="F21" s="35">
        <v>1.2</v>
      </c>
      <c r="G21" s="35">
        <v>0.3</v>
      </c>
      <c r="H21" s="25" t="s">
        <v>65</v>
      </c>
    </row>
    <row r="22" spans="1:8" ht="15.95" customHeight="1" x14ac:dyDescent="0.25">
      <c r="A22" s="22" t="s">
        <v>66</v>
      </c>
      <c r="B22" s="23">
        <v>3.4</v>
      </c>
      <c r="C22" s="23">
        <v>0.9</v>
      </c>
      <c r="D22" s="36" t="s">
        <v>90</v>
      </c>
      <c r="E22" s="31">
        <v>1.9</v>
      </c>
      <c r="F22" s="31">
        <v>0.5</v>
      </c>
      <c r="G22" s="36" t="s">
        <v>90</v>
      </c>
      <c r="H22" s="25" t="s">
        <v>67</v>
      </c>
    </row>
    <row r="23" spans="1:8" ht="15.95" customHeight="1" x14ac:dyDescent="0.25">
      <c r="A23" s="22" t="s">
        <v>68</v>
      </c>
      <c r="B23" s="23">
        <v>16.2</v>
      </c>
      <c r="C23" s="23">
        <v>5.6</v>
      </c>
      <c r="D23" s="31">
        <v>0.2</v>
      </c>
      <c r="E23" s="35">
        <v>6.9</v>
      </c>
      <c r="F23" s="35">
        <v>1.5</v>
      </c>
      <c r="G23" s="35">
        <v>2.2000000000000002</v>
      </c>
      <c r="H23" s="25" t="s">
        <v>69</v>
      </c>
    </row>
    <row r="24" spans="1:8" ht="15.95" customHeight="1" x14ac:dyDescent="0.25">
      <c r="A24" s="22" t="s">
        <v>70</v>
      </c>
      <c r="B24" s="23">
        <v>4.6000000000000005</v>
      </c>
      <c r="C24" s="23">
        <v>3.7</v>
      </c>
      <c r="D24" s="36" t="s">
        <v>90</v>
      </c>
      <c r="E24" s="35">
        <v>0.7</v>
      </c>
      <c r="F24" s="36" t="s">
        <v>90</v>
      </c>
      <c r="G24" s="35" t="s">
        <v>88</v>
      </c>
      <c r="H24" s="26" t="s">
        <v>71</v>
      </c>
    </row>
    <row r="25" spans="1:8" ht="15.95" customHeight="1" x14ac:dyDescent="0.25">
      <c r="A25" s="22" t="s">
        <v>72</v>
      </c>
      <c r="B25" s="23">
        <v>28.3</v>
      </c>
      <c r="C25" s="23">
        <v>15.3</v>
      </c>
      <c r="D25" s="31">
        <v>2.2999999999999998</v>
      </c>
      <c r="E25" s="35">
        <v>8</v>
      </c>
      <c r="F25" s="35">
        <v>2.2999999999999998</v>
      </c>
      <c r="G25" s="35">
        <v>2.7</v>
      </c>
      <c r="H25" s="26" t="s">
        <v>73</v>
      </c>
    </row>
    <row r="26" spans="1:8" ht="15.95" customHeight="1" x14ac:dyDescent="0.25">
      <c r="A26" s="22" t="s">
        <v>74</v>
      </c>
      <c r="B26" s="23">
        <v>78</v>
      </c>
      <c r="C26" s="23">
        <v>26.5</v>
      </c>
      <c r="D26" s="31">
        <v>0.4</v>
      </c>
      <c r="E26" s="35">
        <v>41.8</v>
      </c>
      <c r="F26" s="35">
        <v>9.1999999999999993</v>
      </c>
      <c r="G26" s="35">
        <v>0.5</v>
      </c>
      <c r="H26" s="26" t="s">
        <v>75</v>
      </c>
    </row>
    <row r="27" spans="1:8" ht="15.95" customHeight="1" x14ac:dyDescent="0.25">
      <c r="A27" s="22" t="s">
        <v>76</v>
      </c>
      <c r="B27" s="23">
        <v>11.5</v>
      </c>
      <c r="C27" s="23">
        <v>3.3</v>
      </c>
      <c r="D27" s="31">
        <v>0.6</v>
      </c>
      <c r="E27" s="35">
        <v>6.2</v>
      </c>
      <c r="F27" s="35">
        <v>1.9</v>
      </c>
      <c r="G27" s="35">
        <v>0.1</v>
      </c>
      <c r="H27" s="26" t="s">
        <v>77</v>
      </c>
    </row>
    <row r="28" spans="1:8" ht="15.95" customHeight="1" x14ac:dyDescent="0.25">
      <c r="A28" s="22" t="s">
        <v>78</v>
      </c>
      <c r="B28" s="23">
        <v>13.299999999999999</v>
      </c>
      <c r="C28" s="23">
        <v>6.1</v>
      </c>
      <c r="D28" s="31">
        <v>0.9</v>
      </c>
      <c r="E28" s="35">
        <v>4.5</v>
      </c>
      <c r="F28" s="35">
        <v>2.5</v>
      </c>
      <c r="G28" s="35">
        <v>0.2</v>
      </c>
      <c r="H28" s="26" t="s">
        <v>79</v>
      </c>
    </row>
    <row r="29" spans="1:8" ht="15.95" customHeight="1" x14ac:dyDescent="0.25">
      <c r="A29" s="22" t="s">
        <v>80</v>
      </c>
      <c r="B29" s="23">
        <v>12.3</v>
      </c>
      <c r="C29" s="23">
        <v>3.8</v>
      </c>
      <c r="D29" s="31">
        <v>0.6</v>
      </c>
      <c r="E29" s="35">
        <v>6.7</v>
      </c>
      <c r="F29" s="35">
        <v>1.5</v>
      </c>
      <c r="G29" s="35">
        <v>0.3</v>
      </c>
      <c r="H29" s="26" t="s">
        <v>81</v>
      </c>
    </row>
    <row r="30" spans="1:8" ht="15.95" customHeight="1" x14ac:dyDescent="0.25">
      <c r="A30" s="27" t="s">
        <v>82</v>
      </c>
      <c r="B30" s="23">
        <v>9.8000000000000007</v>
      </c>
      <c r="C30" s="23">
        <v>4</v>
      </c>
      <c r="D30" s="31">
        <v>0.1</v>
      </c>
      <c r="E30" s="35">
        <v>4.4000000000000004</v>
      </c>
      <c r="F30" s="35">
        <v>1.4</v>
      </c>
      <c r="G30" s="35">
        <v>0</v>
      </c>
      <c r="H30" s="25" t="s">
        <v>83</v>
      </c>
    </row>
    <row r="31" spans="1:8" ht="36" customHeight="1" x14ac:dyDescent="0.25">
      <c r="A31" s="241" t="s">
        <v>29</v>
      </c>
      <c r="B31" s="297"/>
      <c r="C31" s="297"/>
      <c r="D31" s="297"/>
      <c r="E31" s="297"/>
      <c r="F31" s="297"/>
      <c r="G31" s="297"/>
      <c r="H31" s="297"/>
    </row>
    <row r="32" spans="1:8" ht="27" customHeight="1" x14ac:dyDescent="0.25">
      <c r="A32" s="306" t="s">
        <v>91</v>
      </c>
      <c r="B32" s="297"/>
      <c r="C32" s="297"/>
      <c r="D32" s="297"/>
      <c r="E32" s="297"/>
      <c r="F32" s="297"/>
      <c r="G32" s="297"/>
      <c r="H32" s="297"/>
    </row>
  </sheetData>
  <mergeCells count="12">
    <mergeCell ref="A31:H31"/>
    <mergeCell ref="A32:H32"/>
    <mergeCell ref="A1:H1"/>
    <mergeCell ref="A2:G2"/>
    <mergeCell ref="A3:A5"/>
    <mergeCell ref="B3:B5"/>
    <mergeCell ref="C3:G3"/>
    <mergeCell ref="H3:H5"/>
    <mergeCell ref="C4:D4"/>
    <mergeCell ref="E4:E5"/>
    <mergeCell ref="F4:F5"/>
    <mergeCell ref="G4:G5"/>
  </mergeCells>
  <printOptions horizontalCentered="1"/>
  <pageMargins left="0.78740157480314965" right="0.19685039370078741" top="0.19685039370078741" bottom="0.19685039370078741" header="0" footer="0"/>
  <pageSetup paperSize="9" scale="90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zoomScale="75" workbookViewId="0">
      <selection activeCell="L15" sqref="L15"/>
    </sheetView>
  </sheetViews>
  <sheetFormatPr defaultColWidth="10" defaultRowHeight="15.75" x14ac:dyDescent="0.25"/>
  <cols>
    <col min="1" max="1" width="21.42578125" style="1" customWidth="1"/>
    <col min="2" max="2" width="15.7109375" style="1" customWidth="1"/>
    <col min="3" max="3" width="16.85546875" style="1" customWidth="1"/>
    <col min="4" max="7" width="15.7109375" style="1" customWidth="1"/>
    <col min="8" max="8" width="20.28515625" style="1" customWidth="1"/>
    <col min="9" max="16384" width="10" style="1"/>
  </cols>
  <sheetData>
    <row r="1" spans="1:8" ht="43.5" customHeight="1" x14ac:dyDescent="0.25">
      <c r="A1" s="298" t="s">
        <v>92</v>
      </c>
      <c r="B1" s="298"/>
      <c r="C1" s="298"/>
      <c r="D1" s="298"/>
      <c r="E1" s="298"/>
      <c r="F1" s="298"/>
      <c r="G1" s="298"/>
      <c r="H1" s="297"/>
    </row>
    <row r="2" spans="1:8" ht="15.75" customHeight="1" x14ac:dyDescent="0.25">
      <c r="A2" s="299" t="s">
        <v>93</v>
      </c>
      <c r="B2" s="299"/>
      <c r="C2" s="299"/>
      <c r="D2" s="299"/>
      <c r="E2" s="299"/>
      <c r="F2" s="299"/>
      <c r="G2" s="299"/>
      <c r="H2" s="37"/>
    </row>
    <row r="3" spans="1:8" x14ac:dyDescent="0.25">
      <c r="A3" s="300"/>
      <c r="B3" s="288" t="s">
        <v>32</v>
      </c>
      <c r="C3" s="301" t="s">
        <v>33</v>
      </c>
      <c r="D3" s="302"/>
      <c r="E3" s="302"/>
      <c r="F3" s="302"/>
      <c r="G3" s="295"/>
      <c r="H3" s="303"/>
    </row>
    <row r="4" spans="1:8" ht="32.25" customHeight="1" x14ac:dyDescent="0.25">
      <c r="A4" s="300"/>
      <c r="B4" s="288"/>
      <c r="C4" s="288" t="s">
        <v>4</v>
      </c>
      <c r="D4" s="288"/>
      <c r="E4" s="288" t="s">
        <v>5</v>
      </c>
      <c r="F4" s="288" t="s">
        <v>6</v>
      </c>
      <c r="G4" s="295" t="s">
        <v>7</v>
      </c>
      <c r="H4" s="304"/>
    </row>
    <row r="5" spans="1:8" ht="63.75" customHeight="1" x14ac:dyDescent="0.25">
      <c r="A5" s="300"/>
      <c r="B5" s="288"/>
      <c r="C5" s="3" t="s">
        <v>8</v>
      </c>
      <c r="D5" s="3" t="s">
        <v>9</v>
      </c>
      <c r="E5" s="288"/>
      <c r="F5" s="288"/>
      <c r="G5" s="296"/>
      <c r="H5" s="305"/>
    </row>
    <row r="6" spans="1:8" ht="15.95" customHeight="1" x14ac:dyDescent="0.25">
      <c r="A6" s="20" t="s">
        <v>34</v>
      </c>
      <c r="B6" s="16">
        <v>55411.499999999985</v>
      </c>
      <c r="C6" s="16">
        <v>55356.499999999985</v>
      </c>
      <c r="D6" s="16">
        <v>54683.999999999993</v>
      </c>
      <c r="E6" s="16">
        <v>10.799999999999999</v>
      </c>
      <c r="F6" s="16">
        <v>1.1000000000000003</v>
      </c>
      <c r="G6" s="16">
        <v>43.100000000000009</v>
      </c>
      <c r="H6" s="21" t="s">
        <v>35</v>
      </c>
    </row>
    <row r="7" spans="1:8" ht="15.95" customHeight="1" x14ac:dyDescent="0.25">
      <c r="A7" s="22" t="s">
        <v>36</v>
      </c>
      <c r="B7" s="23">
        <v>9177.9</v>
      </c>
      <c r="C7" s="23">
        <v>9155</v>
      </c>
      <c r="D7" s="31">
        <v>9134.5</v>
      </c>
      <c r="E7" s="23" t="s">
        <v>88</v>
      </c>
      <c r="F7" s="23">
        <v>0</v>
      </c>
      <c r="G7" s="23">
        <v>22.9</v>
      </c>
      <c r="H7" s="25" t="s">
        <v>37</v>
      </c>
    </row>
    <row r="8" spans="1:8" ht="15.95" customHeight="1" x14ac:dyDescent="0.25">
      <c r="A8" s="22" t="s">
        <v>38</v>
      </c>
      <c r="B8" s="23">
        <v>2172.6</v>
      </c>
      <c r="C8" s="23">
        <v>2172.6</v>
      </c>
      <c r="D8" s="31">
        <v>2172.5</v>
      </c>
      <c r="E8" s="23" t="s">
        <v>88</v>
      </c>
      <c r="F8" s="23" t="s">
        <v>88</v>
      </c>
      <c r="G8" s="23">
        <v>0</v>
      </c>
      <c r="H8" s="25" t="s">
        <v>39</v>
      </c>
    </row>
    <row r="9" spans="1:8" ht="15.95" customHeight="1" x14ac:dyDescent="0.25">
      <c r="A9" s="22" t="s">
        <v>40</v>
      </c>
      <c r="B9" s="23">
        <v>9679.6</v>
      </c>
      <c r="C9" s="23">
        <v>9677.9</v>
      </c>
      <c r="D9" s="31">
        <v>9645.5</v>
      </c>
      <c r="E9" s="23">
        <v>1.6</v>
      </c>
      <c r="F9" s="23">
        <v>0</v>
      </c>
      <c r="G9" s="23">
        <v>0.1</v>
      </c>
      <c r="H9" s="25" t="s">
        <v>41</v>
      </c>
    </row>
    <row r="10" spans="1:8" ht="15.95" customHeight="1" x14ac:dyDescent="0.25">
      <c r="A10" s="22" t="s">
        <v>42</v>
      </c>
      <c r="B10" s="23">
        <v>922.8</v>
      </c>
      <c r="C10" s="23">
        <v>922.6</v>
      </c>
      <c r="D10" s="31">
        <v>911.3</v>
      </c>
      <c r="E10" s="23">
        <v>0.1</v>
      </c>
      <c r="F10" s="23">
        <v>0</v>
      </c>
      <c r="G10" s="23">
        <v>0.1</v>
      </c>
      <c r="H10" s="25" t="s">
        <v>43</v>
      </c>
    </row>
    <row r="11" spans="1:8" ht="15.95" customHeight="1" x14ac:dyDescent="0.25">
      <c r="A11" s="22" t="s">
        <v>44</v>
      </c>
      <c r="B11" s="23">
        <v>227.3</v>
      </c>
      <c r="C11" s="23">
        <v>227.3</v>
      </c>
      <c r="D11" s="31">
        <v>227.3</v>
      </c>
      <c r="E11" s="23" t="s">
        <v>88</v>
      </c>
      <c r="F11" s="23" t="s">
        <v>88</v>
      </c>
      <c r="G11" s="23">
        <v>0</v>
      </c>
      <c r="H11" s="25" t="s">
        <v>45</v>
      </c>
    </row>
    <row r="12" spans="1:8" ht="15.6" customHeight="1" x14ac:dyDescent="0.25">
      <c r="A12" s="22" t="s">
        <v>46</v>
      </c>
      <c r="B12" s="36" t="s">
        <v>90</v>
      </c>
      <c r="C12" s="36" t="s">
        <v>90</v>
      </c>
      <c r="D12" s="36" t="s">
        <v>90</v>
      </c>
      <c r="E12" s="36" t="s">
        <v>90</v>
      </c>
      <c r="F12" s="36" t="s">
        <v>88</v>
      </c>
      <c r="G12" s="36" t="s">
        <v>90</v>
      </c>
      <c r="H12" s="25" t="s">
        <v>47</v>
      </c>
    </row>
    <row r="13" spans="1:8" ht="15.95" customHeight="1" x14ac:dyDescent="0.25">
      <c r="A13" s="22" t="s">
        <v>48</v>
      </c>
      <c r="B13" s="23">
        <v>1280.0999999999999</v>
      </c>
      <c r="C13" s="23">
        <v>1280</v>
      </c>
      <c r="D13" s="31">
        <v>1259</v>
      </c>
      <c r="E13" s="23">
        <v>0.1</v>
      </c>
      <c r="F13" s="23">
        <v>0</v>
      </c>
      <c r="G13" s="23">
        <v>0</v>
      </c>
      <c r="H13" s="25" t="s">
        <v>49</v>
      </c>
    </row>
    <row r="14" spans="1:8" ht="15.95" customHeight="1" x14ac:dyDescent="0.25">
      <c r="A14" s="22" t="s">
        <v>50</v>
      </c>
      <c r="B14" s="23">
        <v>872.6</v>
      </c>
      <c r="C14" s="23">
        <v>872.6</v>
      </c>
      <c r="D14" s="31">
        <v>819.7</v>
      </c>
      <c r="E14" s="23" t="s">
        <v>88</v>
      </c>
      <c r="F14" s="23">
        <v>0</v>
      </c>
      <c r="G14" s="23" t="s">
        <v>88</v>
      </c>
      <c r="H14" s="25" t="s">
        <v>51</v>
      </c>
    </row>
    <row r="15" spans="1:8" ht="15.95" customHeight="1" x14ac:dyDescent="0.25">
      <c r="A15" s="22" t="s">
        <v>52</v>
      </c>
      <c r="B15" s="23">
        <v>11190.6</v>
      </c>
      <c r="C15" s="23">
        <v>11189.1</v>
      </c>
      <c r="D15" s="31">
        <v>11158.8</v>
      </c>
      <c r="E15" s="23">
        <v>0.7</v>
      </c>
      <c r="F15" s="23">
        <v>0.4</v>
      </c>
      <c r="G15" s="23">
        <v>0.4</v>
      </c>
      <c r="H15" s="25" t="s">
        <v>53</v>
      </c>
    </row>
    <row r="16" spans="1:8" ht="15.95" customHeight="1" x14ac:dyDescent="0.25">
      <c r="A16" s="22" t="s">
        <v>54</v>
      </c>
      <c r="B16" s="23">
        <v>14.3</v>
      </c>
      <c r="C16" s="23">
        <v>14.1</v>
      </c>
      <c r="D16" s="31">
        <v>8.1999999999999993</v>
      </c>
      <c r="E16" s="23">
        <v>0.2</v>
      </c>
      <c r="F16" s="23">
        <v>0</v>
      </c>
      <c r="G16" s="23">
        <v>0</v>
      </c>
      <c r="H16" s="25" t="s">
        <v>55</v>
      </c>
    </row>
    <row r="17" spans="1:8" ht="15.95" customHeight="1" x14ac:dyDescent="0.25">
      <c r="A17" s="22" t="s">
        <v>56</v>
      </c>
      <c r="B17" s="36" t="s">
        <v>90</v>
      </c>
      <c r="C17" s="36" t="s">
        <v>90</v>
      </c>
      <c r="D17" s="36" t="s">
        <v>90</v>
      </c>
      <c r="E17" s="23" t="s">
        <v>88</v>
      </c>
      <c r="F17" s="23" t="s">
        <v>88</v>
      </c>
      <c r="G17" s="23" t="s">
        <v>88</v>
      </c>
      <c r="H17" s="25" t="s">
        <v>57</v>
      </c>
    </row>
    <row r="18" spans="1:8" ht="15.95" customHeight="1" x14ac:dyDescent="0.25">
      <c r="A18" s="22" t="s">
        <v>58</v>
      </c>
      <c r="B18" s="23">
        <v>1502.7</v>
      </c>
      <c r="C18" s="23">
        <v>1490.3</v>
      </c>
      <c r="D18" s="31">
        <v>1409.9</v>
      </c>
      <c r="E18" s="23">
        <v>4.0999999999999996</v>
      </c>
      <c r="F18" s="23">
        <v>0</v>
      </c>
      <c r="G18" s="23">
        <v>8.3000000000000007</v>
      </c>
      <c r="H18" s="25" t="s">
        <v>59</v>
      </c>
    </row>
    <row r="19" spans="1:8" ht="15.95" customHeight="1" x14ac:dyDescent="0.25">
      <c r="A19" s="22" t="s">
        <v>60</v>
      </c>
      <c r="B19" s="23">
        <v>362.1</v>
      </c>
      <c r="C19" s="23">
        <v>360.2</v>
      </c>
      <c r="D19" s="31">
        <v>303.5</v>
      </c>
      <c r="E19" s="23">
        <v>1.3</v>
      </c>
      <c r="F19" s="23">
        <v>0.2</v>
      </c>
      <c r="G19" s="23">
        <v>0.4</v>
      </c>
      <c r="H19" s="25" t="s">
        <v>61</v>
      </c>
    </row>
    <row r="20" spans="1:8" ht="15.95" customHeight="1" x14ac:dyDescent="0.25">
      <c r="A20" s="22" t="s">
        <v>62</v>
      </c>
      <c r="B20" s="23">
        <v>70.099999999999994</v>
      </c>
      <c r="C20" s="23">
        <v>65.900000000000006</v>
      </c>
      <c r="D20" s="31">
        <v>29.7</v>
      </c>
      <c r="E20" s="23">
        <v>0.1</v>
      </c>
      <c r="F20" s="23" t="s">
        <v>88</v>
      </c>
      <c r="G20" s="23">
        <v>4.0999999999999996</v>
      </c>
      <c r="H20" s="25" t="s">
        <v>63</v>
      </c>
    </row>
    <row r="21" spans="1:8" ht="15.95" customHeight="1" x14ac:dyDescent="0.25">
      <c r="A21" s="22" t="s">
        <v>64</v>
      </c>
      <c r="B21" s="23">
        <v>1157.5999999999999</v>
      </c>
      <c r="C21" s="23">
        <v>1155.0999999999999</v>
      </c>
      <c r="D21" s="31">
        <v>1117.9000000000001</v>
      </c>
      <c r="E21" s="23">
        <v>2</v>
      </c>
      <c r="F21" s="23">
        <v>0.3</v>
      </c>
      <c r="G21" s="23">
        <v>0.2</v>
      </c>
      <c r="H21" s="25" t="s">
        <v>65</v>
      </c>
    </row>
    <row r="22" spans="1:8" ht="15.95" customHeight="1" x14ac:dyDescent="0.25">
      <c r="A22" s="22" t="s">
        <v>66</v>
      </c>
      <c r="B22" s="23">
        <v>1004.3</v>
      </c>
      <c r="C22" s="23">
        <v>1004.2</v>
      </c>
      <c r="D22" s="31">
        <v>995.4</v>
      </c>
      <c r="E22" s="36" t="s">
        <v>90</v>
      </c>
      <c r="F22" s="36" t="s">
        <v>88</v>
      </c>
      <c r="G22" s="36" t="s">
        <v>90</v>
      </c>
      <c r="H22" s="25" t="s">
        <v>67</v>
      </c>
    </row>
    <row r="23" spans="1:8" ht="15.95" customHeight="1" x14ac:dyDescent="0.25">
      <c r="A23" s="22" t="s">
        <v>68</v>
      </c>
      <c r="B23" s="23">
        <v>593</v>
      </c>
      <c r="C23" s="23">
        <v>593</v>
      </c>
      <c r="D23" s="31">
        <v>593</v>
      </c>
      <c r="E23" s="23" t="s">
        <v>88</v>
      </c>
      <c r="F23" s="23">
        <v>0</v>
      </c>
      <c r="G23" s="23" t="s">
        <v>88</v>
      </c>
      <c r="H23" s="25" t="s">
        <v>69</v>
      </c>
    </row>
    <row r="24" spans="1:8" ht="15.95" customHeight="1" x14ac:dyDescent="0.25">
      <c r="A24" s="22" t="s">
        <v>70</v>
      </c>
      <c r="B24" s="23">
        <v>650.6</v>
      </c>
      <c r="C24" s="23">
        <v>650.5</v>
      </c>
      <c r="D24" s="31">
        <v>555.1</v>
      </c>
      <c r="E24" s="23" t="s">
        <v>88</v>
      </c>
      <c r="F24" s="23">
        <v>0.1</v>
      </c>
      <c r="G24" s="23">
        <v>0</v>
      </c>
      <c r="H24" s="26" t="s">
        <v>71</v>
      </c>
    </row>
    <row r="25" spans="1:8" ht="15.95" customHeight="1" x14ac:dyDescent="0.25">
      <c r="A25" s="22" t="s">
        <v>72</v>
      </c>
      <c r="B25" s="23">
        <v>1202.2</v>
      </c>
      <c r="C25" s="23">
        <v>1201.5</v>
      </c>
      <c r="D25" s="31">
        <v>1195.0999999999999</v>
      </c>
      <c r="E25" s="23">
        <v>0.1</v>
      </c>
      <c r="F25" s="23">
        <v>0.1</v>
      </c>
      <c r="G25" s="23">
        <v>0.5</v>
      </c>
      <c r="H25" s="26" t="s">
        <v>73</v>
      </c>
    </row>
    <row r="26" spans="1:8" ht="15.95" customHeight="1" x14ac:dyDescent="0.25">
      <c r="A26" s="22" t="s">
        <v>74</v>
      </c>
      <c r="B26" s="23">
        <v>1882.8</v>
      </c>
      <c r="C26" s="23">
        <v>1882.6</v>
      </c>
      <c r="D26" s="31">
        <v>1877.4</v>
      </c>
      <c r="E26" s="23">
        <v>0.2</v>
      </c>
      <c r="F26" s="23">
        <v>0</v>
      </c>
      <c r="G26" s="23" t="s">
        <v>88</v>
      </c>
      <c r="H26" s="26" t="s">
        <v>75</v>
      </c>
    </row>
    <row r="27" spans="1:8" ht="15.95" customHeight="1" x14ac:dyDescent="0.25">
      <c r="A27" s="22" t="s">
        <v>76</v>
      </c>
      <c r="B27" s="23">
        <v>2082</v>
      </c>
      <c r="C27" s="23">
        <v>2076</v>
      </c>
      <c r="D27" s="31">
        <v>1959.5</v>
      </c>
      <c r="E27" s="23" t="s">
        <v>88</v>
      </c>
      <c r="F27" s="23">
        <v>0</v>
      </c>
      <c r="G27" s="23">
        <v>6</v>
      </c>
      <c r="H27" s="26" t="s">
        <v>77</v>
      </c>
    </row>
    <row r="28" spans="1:8" ht="15.95" customHeight="1" x14ac:dyDescent="0.25">
      <c r="A28" s="22" t="s">
        <v>78</v>
      </c>
      <c r="B28" s="23">
        <v>8602.6</v>
      </c>
      <c r="C28" s="23">
        <v>8602.6</v>
      </c>
      <c r="D28" s="31">
        <v>8597</v>
      </c>
      <c r="E28" s="36" t="s">
        <v>90</v>
      </c>
      <c r="F28" s="36">
        <v>0</v>
      </c>
      <c r="G28" s="36" t="s">
        <v>90</v>
      </c>
      <c r="H28" s="26" t="s">
        <v>79</v>
      </c>
    </row>
    <row r="29" spans="1:8" ht="15.95" customHeight="1" x14ac:dyDescent="0.25">
      <c r="A29" s="22" t="s">
        <v>80</v>
      </c>
      <c r="B29" s="23">
        <v>557.1</v>
      </c>
      <c r="C29" s="31">
        <v>557.1</v>
      </c>
      <c r="D29" s="31">
        <v>513.9</v>
      </c>
      <c r="E29" s="36" t="s">
        <v>90</v>
      </c>
      <c r="F29" s="36" t="s">
        <v>88</v>
      </c>
      <c r="G29" s="36" t="s">
        <v>90</v>
      </c>
      <c r="H29" s="26" t="s">
        <v>81</v>
      </c>
    </row>
    <row r="30" spans="1:8" ht="15.95" customHeight="1" x14ac:dyDescent="0.25">
      <c r="A30" s="27" t="s">
        <v>82</v>
      </c>
      <c r="B30" s="23">
        <v>119.7</v>
      </c>
      <c r="C30" s="23">
        <v>119.7</v>
      </c>
      <c r="D30" s="31">
        <v>118.7</v>
      </c>
      <c r="E30" s="36" t="s">
        <v>90</v>
      </c>
      <c r="F30" s="36">
        <v>0</v>
      </c>
      <c r="G30" s="36" t="s">
        <v>90</v>
      </c>
      <c r="H30" s="25" t="s">
        <v>83</v>
      </c>
    </row>
    <row r="31" spans="1:8" ht="42" customHeight="1" x14ac:dyDescent="0.25">
      <c r="A31" s="241" t="s">
        <v>29</v>
      </c>
      <c r="B31" s="297"/>
      <c r="C31" s="297"/>
      <c r="D31" s="297"/>
      <c r="E31" s="297"/>
      <c r="F31" s="297"/>
      <c r="G31" s="297"/>
      <c r="H31" s="297"/>
    </row>
    <row r="32" spans="1:8" ht="26.25" customHeight="1" x14ac:dyDescent="0.25">
      <c r="A32" s="306" t="s">
        <v>91</v>
      </c>
      <c r="B32" s="297"/>
      <c r="C32" s="297"/>
      <c r="D32" s="297"/>
      <c r="E32" s="297"/>
      <c r="F32" s="297"/>
      <c r="G32" s="297"/>
      <c r="H32" s="297"/>
    </row>
  </sheetData>
  <mergeCells count="12">
    <mergeCell ref="A31:H31"/>
    <mergeCell ref="A32:H32"/>
    <mergeCell ref="A1:H1"/>
    <mergeCell ref="A2:G2"/>
    <mergeCell ref="A3:A5"/>
    <mergeCell ref="B3:B5"/>
    <mergeCell ref="C3:G3"/>
    <mergeCell ref="H3:H5"/>
    <mergeCell ref="C4:D4"/>
    <mergeCell ref="E4:E5"/>
    <mergeCell ref="F4:F5"/>
    <mergeCell ref="G4:G5"/>
  </mergeCells>
  <printOptions horizontalCentered="1"/>
  <pageMargins left="0.78740157480314965" right="0.19685039370078741" top="0.19685039370078741" bottom="0.19685039370078741" header="0" footer="0"/>
  <pageSetup paperSize="9" scale="90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zoomScale="75" workbookViewId="0">
      <selection activeCell="Q8" sqref="P8:Q8"/>
    </sheetView>
  </sheetViews>
  <sheetFormatPr defaultColWidth="10" defaultRowHeight="15.75" x14ac:dyDescent="0.25"/>
  <cols>
    <col min="1" max="1" width="22.28515625" style="1" customWidth="1"/>
    <col min="2" max="2" width="15.7109375" style="1" customWidth="1"/>
    <col min="3" max="3" width="16.85546875" style="1" customWidth="1"/>
    <col min="4" max="7" width="15.7109375" style="1" customWidth="1"/>
    <col min="8" max="8" width="23.85546875" style="1" customWidth="1"/>
    <col min="9" max="16384" width="10" style="1"/>
  </cols>
  <sheetData>
    <row r="1" spans="1:8" ht="54.75" customHeight="1" x14ac:dyDescent="0.25">
      <c r="A1" s="307" t="s">
        <v>94</v>
      </c>
      <c r="B1" s="308"/>
      <c r="C1" s="308"/>
      <c r="D1" s="308"/>
      <c r="E1" s="308"/>
      <c r="F1" s="308"/>
      <c r="G1" s="308"/>
      <c r="H1" s="308"/>
    </row>
    <row r="2" spans="1:8" ht="15.75" customHeight="1" x14ac:dyDescent="0.25">
      <c r="A2" s="299" t="s">
        <v>87</v>
      </c>
      <c r="B2" s="299"/>
      <c r="C2" s="299"/>
      <c r="D2" s="299"/>
      <c r="E2" s="299"/>
      <c r="F2" s="299"/>
      <c r="G2" s="299"/>
      <c r="H2" s="19"/>
    </row>
    <row r="3" spans="1:8" x14ac:dyDescent="0.25">
      <c r="A3" s="300"/>
      <c r="B3" s="288" t="s">
        <v>32</v>
      </c>
      <c r="C3" s="301" t="s">
        <v>33</v>
      </c>
      <c r="D3" s="302"/>
      <c r="E3" s="302"/>
      <c r="F3" s="302"/>
      <c r="G3" s="295"/>
      <c r="H3" s="303"/>
    </row>
    <row r="4" spans="1:8" ht="30.75" customHeight="1" x14ac:dyDescent="0.25">
      <c r="A4" s="300"/>
      <c r="B4" s="288"/>
      <c r="C4" s="288" t="s">
        <v>4</v>
      </c>
      <c r="D4" s="288"/>
      <c r="E4" s="288" t="s">
        <v>5</v>
      </c>
      <c r="F4" s="288" t="s">
        <v>6</v>
      </c>
      <c r="G4" s="295" t="s">
        <v>7</v>
      </c>
      <c r="H4" s="304"/>
    </row>
    <row r="5" spans="1:8" ht="63.75" customHeight="1" x14ac:dyDescent="0.25">
      <c r="A5" s="300"/>
      <c r="B5" s="288"/>
      <c r="C5" s="3" t="s">
        <v>8</v>
      </c>
      <c r="D5" s="3" t="s">
        <v>9</v>
      </c>
      <c r="E5" s="288"/>
      <c r="F5" s="288"/>
      <c r="G5" s="296"/>
      <c r="H5" s="305"/>
    </row>
    <row r="6" spans="1:8" ht="15.95" customHeight="1" x14ac:dyDescent="0.25">
      <c r="A6" s="20" t="s">
        <v>34</v>
      </c>
      <c r="B6" s="16">
        <v>418.3</v>
      </c>
      <c r="C6" s="16">
        <v>202.8</v>
      </c>
      <c r="D6" s="16">
        <v>28.8</v>
      </c>
      <c r="E6" s="16">
        <v>144.9</v>
      </c>
      <c r="F6" s="16">
        <v>54.600000000000009</v>
      </c>
      <c r="G6" s="16">
        <v>16</v>
      </c>
      <c r="H6" s="21" t="s">
        <v>35</v>
      </c>
    </row>
    <row r="7" spans="1:8" ht="15.95" customHeight="1" x14ac:dyDescent="0.25">
      <c r="A7" s="22" t="s">
        <v>36</v>
      </c>
      <c r="B7" s="23">
        <v>22.4</v>
      </c>
      <c r="C7" s="23">
        <v>11.6</v>
      </c>
      <c r="D7" s="31">
        <v>2.9</v>
      </c>
      <c r="E7" s="23">
        <v>6.9</v>
      </c>
      <c r="F7" s="23">
        <v>3.5</v>
      </c>
      <c r="G7" s="23">
        <v>0.4</v>
      </c>
      <c r="H7" s="25" t="s">
        <v>37</v>
      </c>
    </row>
    <row r="8" spans="1:8" ht="15.95" customHeight="1" x14ac:dyDescent="0.25">
      <c r="A8" s="22" t="s">
        <v>38</v>
      </c>
      <c r="B8" s="23">
        <v>16.100000000000001</v>
      </c>
      <c r="C8" s="23">
        <v>7.9</v>
      </c>
      <c r="D8" s="31">
        <v>0.7</v>
      </c>
      <c r="E8" s="23">
        <v>5.9</v>
      </c>
      <c r="F8" s="23">
        <v>1.6</v>
      </c>
      <c r="G8" s="23">
        <v>0.7</v>
      </c>
      <c r="H8" s="25" t="s">
        <v>39</v>
      </c>
    </row>
    <row r="9" spans="1:8" ht="15.95" customHeight="1" x14ac:dyDescent="0.25">
      <c r="A9" s="22" t="s">
        <v>40</v>
      </c>
      <c r="B9" s="23">
        <v>18.799999999999997</v>
      </c>
      <c r="C9" s="23">
        <v>8.5</v>
      </c>
      <c r="D9" s="31">
        <v>1.1000000000000001</v>
      </c>
      <c r="E9" s="23">
        <v>9.9</v>
      </c>
      <c r="F9" s="23">
        <v>0.4</v>
      </c>
      <c r="G9" s="23">
        <v>0</v>
      </c>
      <c r="H9" s="25" t="s">
        <v>41</v>
      </c>
    </row>
    <row r="10" spans="1:8" ht="15.95" customHeight="1" x14ac:dyDescent="0.25">
      <c r="A10" s="22" t="s">
        <v>42</v>
      </c>
      <c r="B10" s="23">
        <v>24.299999999999997</v>
      </c>
      <c r="C10" s="23">
        <v>17.399999999999999</v>
      </c>
      <c r="D10" s="36" t="s">
        <v>90</v>
      </c>
      <c r="E10" s="35">
        <v>6.9</v>
      </c>
      <c r="F10" s="35">
        <v>0</v>
      </c>
      <c r="G10" s="35">
        <v>0</v>
      </c>
      <c r="H10" s="25" t="s">
        <v>43</v>
      </c>
    </row>
    <row r="11" spans="1:8" ht="15.95" customHeight="1" x14ac:dyDescent="0.25">
      <c r="A11" s="22" t="s">
        <v>44</v>
      </c>
      <c r="B11" s="23">
        <v>26.200000000000003</v>
      </c>
      <c r="C11" s="23">
        <v>11.1</v>
      </c>
      <c r="D11" s="31">
        <v>1.8</v>
      </c>
      <c r="E11" s="23">
        <v>8.4</v>
      </c>
      <c r="F11" s="23">
        <v>4.0999999999999996</v>
      </c>
      <c r="G11" s="23">
        <v>2.6</v>
      </c>
      <c r="H11" s="25" t="s">
        <v>45</v>
      </c>
    </row>
    <row r="12" spans="1:8" ht="15.95" customHeight="1" x14ac:dyDescent="0.25">
      <c r="A12" s="22" t="s">
        <v>46</v>
      </c>
      <c r="B12" s="23">
        <v>2.4</v>
      </c>
      <c r="C12" s="23">
        <v>1.2</v>
      </c>
      <c r="D12" s="31">
        <v>0.1</v>
      </c>
      <c r="E12" s="23">
        <v>1.1000000000000001</v>
      </c>
      <c r="F12" s="23">
        <v>0</v>
      </c>
      <c r="G12" s="23">
        <v>0.1</v>
      </c>
      <c r="H12" s="25" t="s">
        <v>47</v>
      </c>
    </row>
    <row r="13" spans="1:8" ht="15.95" customHeight="1" x14ac:dyDescent="0.25">
      <c r="A13" s="22" t="s">
        <v>48</v>
      </c>
      <c r="B13" s="23">
        <v>9.6999999999999993</v>
      </c>
      <c r="C13" s="23">
        <v>6.7</v>
      </c>
      <c r="D13" s="31">
        <v>0</v>
      </c>
      <c r="E13" s="35">
        <v>2.9</v>
      </c>
      <c r="F13" s="35">
        <v>0.1</v>
      </c>
      <c r="G13" s="35" t="s">
        <v>88</v>
      </c>
      <c r="H13" s="25" t="s">
        <v>49</v>
      </c>
    </row>
    <row r="14" spans="1:8" ht="15.95" customHeight="1" x14ac:dyDescent="0.25">
      <c r="A14" s="22" t="s">
        <v>50</v>
      </c>
      <c r="B14" s="23">
        <v>7.1</v>
      </c>
      <c r="C14" s="23">
        <v>2.2000000000000002</v>
      </c>
      <c r="D14" s="31">
        <v>0.1</v>
      </c>
      <c r="E14" s="23">
        <v>2.4</v>
      </c>
      <c r="F14" s="23">
        <v>1</v>
      </c>
      <c r="G14" s="23">
        <v>1.5</v>
      </c>
      <c r="H14" s="25" t="s">
        <v>51</v>
      </c>
    </row>
    <row r="15" spans="1:8" ht="15.95" customHeight="1" x14ac:dyDescent="0.25">
      <c r="A15" s="22" t="s">
        <v>52</v>
      </c>
      <c r="B15" s="23">
        <v>22</v>
      </c>
      <c r="C15" s="23">
        <v>10.5</v>
      </c>
      <c r="D15" s="31">
        <v>0.6</v>
      </c>
      <c r="E15" s="23">
        <v>7.5</v>
      </c>
      <c r="F15" s="23">
        <v>2.9</v>
      </c>
      <c r="G15" s="23">
        <v>1.1000000000000001</v>
      </c>
      <c r="H15" s="25" t="s">
        <v>53</v>
      </c>
    </row>
    <row r="16" spans="1:8" ht="15.95" customHeight="1" x14ac:dyDescent="0.25">
      <c r="A16" s="22" t="s">
        <v>54</v>
      </c>
      <c r="B16" s="23">
        <v>18.200000000000003</v>
      </c>
      <c r="C16" s="23">
        <v>12.8</v>
      </c>
      <c r="D16" s="31">
        <v>0.9</v>
      </c>
      <c r="E16" s="23">
        <v>4</v>
      </c>
      <c r="F16" s="23">
        <v>1.3</v>
      </c>
      <c r="G16" s="23">
        <v>0.1</v>
      </c>
      <c r="H16" s="25" t="s">
        <v>55</v>
      </c>
    </row>
    <row r="17" spans="1:8" ht="15.95" customHeight="1" x14ac:dyDescent="0.25">
      <c r="A17" s="22" t="s">
        <v>56</v>
      </c>
      <c r="B17" s="23">
        <v>29.8</v>
      </c>
      <c r="C17" s="23">
        <v>20</v>
      </c>
      <c r="D17" s="31">
        <v>6.6</v>
      </c>
      <c r="E17" s="23">
        <v>7.3</v>
      </c>
      <c r="F17" s="23">
        <v>0.7</v>
      </c>
      <c r="G17" s="23">
        <v>1.8</v>
      </c>
      <c r="H17" s="25" t="s">
        <v>57</v>
      </c>
    </row>
    <row r="18" spans="1:8" ht="15.95" customHeight="1" x14ac:dyDescent="0.25">
      <c r="A18" s="22" t="s">
        <v>58</v>
      </c>
      <c r="B18" s="23">
        <v>13.3</v>
      </c>
      <c r="C18" s="23">
        <v>8.6999999999999993</v>
      </c>
      <c r="D18" s="31">
        <v>3.9</v>
      </c>
      <c r="E18" s="23">
        <v>3.4</v>
      </c>
      <c r="F18" s="23">
        <v>0.9</v>
      </c>
      <c r="G18" s="23">
        <v>0.3</v>
      </c>
      <c r="H18" s="25" t="s">
        <v>59</v>
      </c>
    </row>
    <row r="19" spans="1:8" ht="15.95" customHeight="1" x14ac:dyDescent="0.25">
      <c r="A19" s="22" t="s">
        <v>60</v>
      </c>
      <c r="B19" s="23">
        <v>7.7</v>
      </c>
      <c r="C19" s="23">
        <v>4.4000000000000004</v>
      </c>
      <c r="D19" s="36" t="s">
        <v>90</v>
      </c>
      <c r="E19" s="35">
        <v>2.4</v>
      </c>
      <c r="F19" s="35">
        <v>0.6</v>
      </c>
      <c r="G19" s="35">
        <v>0.3</v>
      </c>
      <c r="H19" s="25" t="s">
        <v>61</v>
      </c>
    </row>
    <row r="20" spans="1:8" ht="15.95" customHeight="1" x14ac:dyDescent="0.25">
      <c r="A20" s="22" t="s">
        <v>62</v>
      </c>
      <c r="B20" s="23">
        <v>14.399999999999999</v>
      </c>
      <c r="C20" s="23">
        <v>7</v>
      </c>
      <c r="D20" s="31">
        <v>2.2000000000000002</v>
      </c>
      <c r="E20" s="23">
        <v>5.5</v>
      </c>
      <c r="F20" s="23">
        <v>1.7</v>
      </c>
      <c r="G20" s="23">
        <v>0.2</v>
      </c>
      <c r="H20" s="25" t="s">
        <v>63</v>
      </c>
    </row>
    <row r="21" spans="1:8" ht="15.95" customHeight="1" x14ac:dyDescent="0.25">
      <c r="A21" s="22" t="s">
        <v>64</v>
      </c>
      <c r="B21" s="23">
        <v>26.7</v>
      </c>
      <c r="C21" s="23">
        <v>10.8</v>
      </c>
      <c r="D21" s="31">
        <v>0.7</v>
      </c>
      <c r="E21" s="23">
        <v>9.6999999999999993</v>
      </c>
      <c r="F21" s="23">
        <v>5.7</v>
      </c>
      <c r="G21" s="23">
        <v>0.5</v>
      </c>
      <c r="H21" s="25" t="s">
        <v>65</v>
      </c>
    </row>
    <row r="22" spans="1:8" ht="15.95" customHeight="1" x14ac:dyDescent="0.25">
      <c r="A22" s="22" t="s">
        <v>66</v>
      </c>
      <c r="B22" s="23">
        <v>6.9</v>
      </c>
      <c r="C22" s="23">
        <v>2</v>
      </c>
      <c r="D22" s="31">
        <v>0.5</v>
      </c>
      <c r="E22" s="23">
        <v>2.7</v>
      </c>
      <c r="F22" s="23">
        <v>1.1000000000000001</v>
      </c>
      <c r="G22" s="23">
        <v>1.1000000000000001</v>
      </c>
      <c r="H22" s="25" t="s">
        <v>67</v>
      </c>
    </row>
    <row r="23" spans="1:8" ht="15.95" customHeight="1" x14ac:dyDescent="0.25">
      <c r="A23" s="22" t="s">
        <v>68</v>
      </c>
      <c r="B23" s="23">
        <v>30.4</v>
      </c>
      <c r="C23" s="23">
        <v>13.1</v>
      </c>
      <c r="D23" s="31">
        <v>0.8</v>
      </c>
      <c r="E23" s="23">
        <v>9.3000000000000007</v>
      </c>
      <c r="F23" s="23">
        <v>6.9</v>
      </c>
      <c r="G23" s="23">
        <v>1.1000000000000001</v>
      </c>
      <c r="H23" s="25" t="s">
        <v>69</v>
      </c>
    </row>
    <row r="24" spans="1:8" ht="15.95" customHeight="1" x14ac:dyDescent="0.25">
      <c r="A24" s="22" t="s">
        <v>70</v>
      </c>
      <c r="B24" s="23">
        <v>11.100000000000001</v>
      </c>
      <c r="C24" s="23">
        <v>5</v>
      </c>
      <c r="D24" s="31">
        <v>1.3</v>
      </c>
      <c r="E24" s="23">
        <v>3.9</v>
      </c>
      <c r="F24" s="23">
        <v>2.2000000000000002</v>
      </c>
      <c r="G24" s="23">
        <v>0</v>
      </c>
      <c r="H24" s="26" t="s">
        <v>71</v>
      </c>
    </row>
    <row r="25" spans="1:8" ht="15.95" customHeight="1" x14ac:dyDescent="0.25">
      <c r="A25" s="22" t="s">
        <v>72</v>
      </c>
      <c r="B25" s="23">
        <v>9.6999999999999993</v>
      </c>
      <c r="C25" s="23">
        <v>5.7</v>
      </c>
      <c r="D25" s="31">
        <v>0.1</v>
      </c>
      <c r="E25" s="35">
        <v>2.8</v>
      </c>
      <c r="F25" s="35">
        <v>1.2</v>
      </c>
      <c r="G25" s="35">
        <v>0</v>
      </c>
      <c r="H25" s="26" t="s">
        <v>73</v>
      </c>
    </row>
    <row r="26" spans="1:8" ht="15.95" customHeight="1" x14ac:dyDescent="0.25">
      <c r="A26" s="22" t="s">
        <v>74</v>
      </c>
      <c r="B26" s="23">
        <v>3.3</v>
      </c>
      <c r="C26" s="23">
        <v>2.2999999999999998</v>
      </c>
      <c r="D26" s="31">
        <v>0.3</v>
      </c>
      <c r="E26" s="23">
        <v>0.8</v>
      </c>
      <c r="F26" s="23">
        <v>0.2</v>
      </c>
      <c r="G26" s="23">
        <v>0</v>
      </c>
      <c r="H26" s="26" t="s">
        <v>75</v>
      </c>
    </row>
    <row r="27" spans="1:8" ht="15.95" customHeight="1" x14ac:dyDescent="0.25">
      <c r="A27" s="22" t="s">
        <v>76</v>
      </c>
      <c r="B27" s="23">
        <v>34</v>
      </c>
      <c r="C27" s="23">
        <v>11.4</v>
      </c>
      <c r="D27" s="31">
        <v>1.6</v>
      </c>
      <c r="E27" s="23">
        <v>13.2</v>
      </c>
      <c r="F27" s="23">
        <v>8</v>
      </c>
      <c r="G27" s="23">
        <v>1.4</v>
      </c>
      <c r="H27" s="26" t="s">
        <v>77</v>
      </c>
    </row>
    <row r="28" spans="1:8" ht="15.95" customHeight="1" x14ac:dyDescent="0.25">
      <c r="A28" s="22" t="s">
        <v>78</v>
      </c>
      <c r="B28" s="23">
        <v>30.099999999999998</v>
      </c>
      <c r="C28" s="23">
        <v>9.1</v>
      </c>
      <c r="D28" s="31">
        <v>1.1000000000000001</v>
      </c>
      <c r="E28" s="23">
        <v>13.7</v>
      </c>
      <c r="F28" s="23">
        <v>6.7</v>
      </c>
      <c r="G28" s="23">
        <v>0.6</v>
      </c>
      <c r="H28" s="26" t="s">
        <v>79</v>
      </c>
    </row>
    <row r="29" spans="1:8" ht="15.95" customHeight="1" x14ac:dyDescent="0.25">
      <c r="A29" s="22" t="s">
        <v>80</v>
      </c>
      <c r="B29" s="23">
        <v>4.8</v>
      </c>
      <c r="C29" s="23">
        <v>2.8</v>
      </c>
      <c r="D29" s="31">
        <v>0.2</v>
      </c>
      <c r="E29" s="23">
        <v>1</v>
      </c>
      <c r="F29" s="23">
        <v>0.8</v>
      </c>
      <c r="G29" s="23">
        <v>0.2</v>
      </c>
      <c r="H29" s="26" t="s">
        <v>81</v>
      </c>
    </row>
    <row r="30" spans="1:8" ht="15.95" customHeight="1" x14ac:dyDescent="0.25">
      <c r="A30" s="27" t="s">
        <v>82</v>
      </c>
      <c r="B30" s="23">
        <v>28.9</v>
      </c>
      <c r="C30" s="23">
        <v>10.6</v>
      </c>
      <c r="D30" s="31">
        <v>1.3</v>
      </c>
      <c r="E30" s="23">
        <v>13.3</v>
      </c>
      <c r="F30" s="23">
        <v>3</v>
      </c>
      <c r="G30" s="23">
        <v>2</v>
      </c>
      <c r="H30" s="25" t="s">
        <v>83</v>
      </c>
    </row>
    <row r="31" spans="1:8" ht="31.5" customHeight="1" x14ac:dyDescent="0.25">
      <c r="A31" s="241" t="s">
        <v>29</v>
      </c>
      <c r="B31" s="297"/>
      <c r="C31" s="297"/>
      <c r="D31" s="297"/>
      <c r="E31" s="297"/>
      <c r="F31" s="297"/>
      <c r="G31" s="297"/>
      <c r="H31" s="297"/>
    </row>
    <row r="32" spans="1:8" ht="26.25" customHeight="1" x14ac:dyDescent="0.25">
      <c r="A32" s="306" t="s">
        <v>91</v>
      </c>
      <c r="B32" s="297"/>
      <c r="C32" s="297"/>
      <c r="D32" s="297"/>
      <c r="E32" s="297"/>
      <c r="F32" s="297"/>
      <c r="G32" s="297"/>
      <c r="H32" s="297"/>
    </row>
  </sheetData>
  <mergeCells count="12">
    <mergeCell ref="A31:H31"/>
    <mergeCell ref="A32:H32"/>
    <mergeCell ref="A1:H1"/>
    <mergeCell ref="A2:G2"/>
    <mergeCell ref="A3:A5"/>
    <mergeCell ref="B3:B5"/>
    <mergeCell ref="C3:G3"/>
    <mergeCell ref="H3:H5"/>
    <mergeCell ref="C4:D4"/>
    <mergeCell ref="E4:E5"/>
    <mergeCell ref="F4:F5"/>
    <mergeCell ref="G4:G5"/>
  </mergeCells>
  <printOptions horizontalCentered="1"/>
  <pageMargins left="0.78740157480314965" right="0.19685039370078741" top="0.19685039370078741" bottom="0.19685039370078741" header="0" footer="0"/>
  <pageSetup paperSize="9" scale="90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="75" workbookViewId="0">
      <selection activeCell="L12" sqref="L12"/>
    </sheetView>
  </sheetViews>
  <sheetFormatPr defaultColWidth="10" defaultRowHeight="15.75" x14ac:dyDescent="0.25"/>
  <cols>
    <col min="1" max="1" width="22" style="1" customWidth="1"/>
    <col min="2" max="2" width="17.28515625" style="1" customWidth="1"/>
    <col min="3" max="3" width="22.42578125" style="1" customWidth="1"/>
    <col min="4" max="4" width="17.85546875" style="1" customWidth="1"/>
    <col min="5" max="5" width="22.85546875" style="1" customWidth="1"/>
    <col min="6" max="6" width="18.42578125" style="1" customWidth="1"/>
    <col min="7" max="7" width="21.42578125" style="1" customWidth="1"/>
    <col min="8" max="8" width="19.140625" style="1" customWidth="1"/>
    <col min="9" max="16384" width="10" style="1"/>
  </cols>
  <sheetData>
    <row r="1" spans="1:8" ht="51" customHeight="1" x14ac:dyDescent="0.25">
      <c r="A1" s="298" t="s">
        <v>95</v>
      </c>
      <c r="B1" s="298"/>
      <c r="C1" s="298"/>
      <c r="D1" s="298"/>
      <c r="E1" s="298"/>
      <c r="F1" s="298"/>
      <c r="G1" s="298"/>
      <c r="H1" s="297"/>
    </row>
    <row r="2" spans="1:8" ht="15.75" customHeight="1" x14ac:dyDescent="0.25">
      <c r="A2" s="299" t="s">
        <v>96</v>
      </c>
      <c r="B2" s="192"/>
      <c r="C2" s="192"/>
      <c r="D2" s="192"/>
      <c r="E2" s="192"/>
      <c r="F2" s="192"/>
      <c r="G2" s="192"/>
      <c r="H2" s="192"/>
    </row>
    <row r="3" spans="1:8" ht="100.5" customHeight="1" x14ac:dyDescent="0.25">
      <c r="A3" s="309"/>
      <c r="B3" s="289" t="s">
        <v>362</v>
      </c>
      <c r="C3" s="290"/>
      <c r="D3" s="311" t="s">
        <v>97</v>
      </c>
      <c r="E3" s="288"/>
      <c r="F3" s="288" t="s">
        <v>98</v>
      </c>
      <c r="G3" s="288"/>
      <c r="H3" s="312"/>
    </row>
    <row r="4" spans="1:8" ht="70.5" customHeight="1" x14ac:dyDescent="0.25">
      <c r="A4" s="310"/>
      <c r="B4" s="39" t="s">
        <v>115</v>
      </c>
      <c r="C4" s="39" t="s">
        <v>100</v>
      </c>
      <c r="D4" s="51" t="s">
        <v>115</v>
      </c>
      <c r="E4" s="39" t="s">
        <v>100</v>
      </c>
      <c r="F4" s="51" t="s">
        <v>115</v>
      </c>
      <c r="G4" s="39" t="s">
        <v>100</v>
      </c>
      <c r="H4" s="305"/>
    </row>
    <row r="5" spans="1:8" ht="15.95" customHeight="1" x14ac:dyDescent="0.25">
      <c r="A5" s="20" t="s">
        <v>34</v>
      </c>
      <c r="B5" s="41">
        <v>59.59</v>
      </c>
      <c r="C5" s="41">
        <v>33.4</v>
      </c>
      <c r="D5" s="41">
        <v>21.83</v>
      </c>
      <c r="E5" s="41">
        <v>10.17</v>
      </c>
      <c r="F5" s="41">
        <v>7.65</v>
      </c>
      <c r="G5" s="41">
        <v>7.57</v>
      </c>
      <c r="H5" s="21" t="s">
        <v>35</v>
      </c>
    </row>
    <row r="6" spans="1:8" ht="15.95" customHeight="1" x14ac:dyDescent="0.25">
      <c r="A6" s="22" t="s">
        <v>36</v>
      </c>
      <c r="B6" s="42">
        <v>64.89</v>
      </c>
      <c r="C6" s="42">
        <v>33.06</v>
      </c>
      <c r="D6" s="42">
        <v>20.71</v>
      </c>
      <c r="E6" s="42">
        <v>10.11</v>
      </c>
      <c r="F6" s="42">
        <v>9.51</v>
      </c>
      <c r="G6" s="42">
        <v>9.4499999999999993</v>
      </c>
      <c r="H6" s="25" t="s">
        <v>37</v>
      </c>
    </row>
    <row r="7" spans="1:8" ht="15.95" customHeight="1" x14ac:dyDescent="0.25">
      <c r="A7" s="22" t="s">
        <v>38</v>
      </c>
      <c r="B7" s="42">
        <v>48.45</v>
      </c>
      <c r="C7" s="42">
        <v>30.95</v>
      </c>
      <c r="D7" s="42">
        <v>29.21</v>
      </c>
      <c r="E7" s="42">
        <v>13.84</v>
      </c>
      <c r="F7" s="42">
        <v>7.61</v>
      </c>
      <c r="G7" s="42">
        <v>7.59</v>
      </c>
      <c r="H7" s="25" t="s">
        <v>39</v>
      </c>
    </row>
    <row r="8" spans="1:8" ht="15.95" customHeight="1" x14ac:dyDescent="0.25">
      <c r="A8" s="22" t="s">
        <v>40</v>
      </c>
      <c r="B8" s="42">
        <v>55.09</v>
      </c>
      <c r="C8" s="42">
        <v>30.65</v>
      </c>
      <c r="D8" s="42">
        <v>20.62</v>
      </c>
      <c r="E8" s="42">
        <v>8.24</v>
      </c>
      <c r="F8" s="42">
        <v>6.96</v>
      </c>
      <c r="G8" s="42">
        <v>6.92</v>
      </c>
      <c r="H8" s="25" t="s">
        <v>41</v>
      </c>
    </row>
    <row r="9" spans="1:8" ht="15.95" customHeight="1" x14ac:dyDescent="0.25">
      <c r="A9" s="22" t="s">
        <v>42</v>
      </c>
      <c r="B9" s="42">
        <v>69.900000000000006</v>
      </c>
      <c r="C9" s="42">
        <v>43.83</v>
      </c>
      <c r="D9" s="42">
        <v>25.56</v>
      </c>
      <c r="E9" s="42">
        <v>11.28</v>
      </c>
      <c r="F9" s="42">
        <v>7.2</v>
      </c>
      <c r="G9" s="42">
        <v>7.19</v>
      </c>
      <c r="H9" s="25" t="s">
        <v>43</v>
      </c>
    </row>
    <row r="10" spans="1:8" ht="15.95" customHeight="1" x14ac:dyDescent="0.25">
      <c r="A10" s="22" t="s">
        <v>44</v>
      </c>
      <c r="B10" s="42">
        <v>57.02</v>
      </c>
      <c r="C10" s="42">
        <v>33.74</v>
      </c>
      <c r="D10" s="42">
        <v>22.62</v>
      </c>
      <c r="E10" s="42">
        <v>11.76</v>
      </c>
      <c r="F10" s="43">
        <v>9.31</v>
      </c>
      <c r="G10" s="43">
        <v>7.72</v>
      </c>
      <c r="H10" s="25" t="s">
        <v>45</v>
      </c>
    </row>
    <row r="11" spans="1:8" ht="15.95" customHeight="1" x14ac:dyDescent="0.25">
      <c r="A11" s="22" t="s">
        <v>46</v>
      </c>
      <c r="B11" s="43">
        <v>53.13</v>
      </c>
      <c r="C11" s="43">
        <v>41.03</v>
      </c>
      <c r="D11" s="43">
        <v>11.89</v>
      </c>
      <c r="E11" s="43">
        <v>7.08</v>
      </c>
      <c r="F11" s="43">
        <v>6.81</v>
      </c>
      <c r="G11" s="43">
        <v>6.77</v>
      </c>
      <c r="H11" s="25" t="s">
        <v>47</v>
      </c>
    </row>
    <row r="12" spans="1:8" ht="15.95" customHeight="1" x14ac:dyDescent="0.25">
      <c r="A12" s="22" t="s">
        <v>48</v>
      </c>
      <c r="B12" s="42">
        <v>52.61</v>
      </c>
      <c r="C12" s="42">
        <v>27.83</v>
      </c>
      <c r="D12" s="42">
        <v>18.32</v>
      </c>
      <c r="E12" s="42">
        <v>7.18</v>
      </c>
      <c r="F12" s="43">
        <v>7.38</v>
      </c>
      <c r="G12" s="43">
        <v>7.33</v>
      </c>
      <c r="H12" s="25" t="s">
        <v>49</v>
      </c>
    </row>
    <row r="13" spans="1:8" ht="15.95" customHeight="1" x14ac:dyDescent="0.25">
      <c r="A13" s="22" t="s">
        <v>50</v>
      </c>
      <c r="B13" s="42">
        <v>68.8</v>
      </c>
      <c r="C13" s="42">
        <v>40.630000000000003</v>
      </c>
      <c r="D13" s="42">
        <v>24.94</v>
      </c>
      <c r="E13" s="42">
        <v>13.14</v>
      </c>
      <c r="F13" s="43">
        <v>6.96</v>
      </c>
      <c r="G13" s="43">
        <v>6.95</v>
      </c>
      <c r="H13" s="25" t="s">
        <v>51</v>
      </c>
    </row>
    <row r="14" spans="1:8" ht="15.95" customHeight="1" x14ac:dyDescent="0.25">
      <c r="A14" s="22" t="s">
        <v>52</v>
      </c>
      <c r="B14" s="42">
        <v>73.06</v>
      </c>
      <c r="C14" s="42">
        <v>44.86</v>
      </c>
      <c r="D14" s="42">
        <v>24.19</v>
      </c>
      <c r="E14" s="42">
        <v>10.46</v>
      </c>
      <c r="F14" s="43">
        <v>8.01</v>
      </c>
      <c r="G14" s="43">
        <v>7.96</v>
      </c>
      <c r="H14" s="25" t="s">
        <v>53</v>
      </c>
    </row>
    <row r="15" spans="1:8" ht="15.95" customHeight="1" x14ac:dyDescent="0.25">
      <c r="A15" s="22" t="s">
        <v>54</v>
      </c>
      <c r="B15" s="42">
        <v>48.59</v>
      </c>
      <c r="C15" s="42">
        <v>31.83</v>
      </c>
      <c r="D15" s="42">
        <v>17.27</v>
      </c>
      <c r="E15" s="42">
        <v>8.84</v>
      </c>
      <c r="F15" s="43">
        <v>8.24</v>
      </c>
      <c r="G15" s="43">
        <v>8.15</v>
      </c>
      <c r="H15" s="25" t="s">
        <v>55</v>
      </c>
    </row>
    <row r="16" spans="1:8" ht="15.95" customHeight="1" x14ac:dyDescent="0.25">
      <c r="A16" s="22" t="s">
        <v>56</v>
      </c>
      <c r="B16" s="42">
        <v>50.46</v>
      </c>
      <c r="C16" s="42">
        <v>26.01</v>
      </c>
      <c r="D16" s="42">
        <v>19.23</v>
      </c>
      <c r="E16" s="42">
        <v>7.79</v>
      </c>
      <c r="F16" s="43">
        <v>9.86</v>
      </c>
      <c r="G16" s="43">
        <v>9.7100000000000009</v>
      </c>
      <c r="H16" s="25" t="s">
        <v>57</v>
      </c>
    </row>
    <row r="17" spans="1:8" ht="15.95" customHeight="1" x14ac:dyDescent="0.25">
      <c r="A17" s="22" t="s">
        <v>58</v>
      </c>
      <c r="B17" s="42">
        <v>44.42</v>
      </c>
      <c r="C17" s="42">
        <v>22.3</v>
      </c>
      <c r="D17" s="42">
        <v>37.270000000000003</v>
      </c>
      <c r="E17" s="42">
        <v>15.17</v>
      </c>
      <c r="F17" s="43">
        <v>6.83</v>
      </c>
      <c r="G17" s="43">
        <v>6.79</v>
      </c>
      <c r="H17" s="25" t="s">
        <v>59</v>
      </c>
    </row>
    <row r="18" spans="1:8" ht="15.95" customHeight="1" x14ac:dyDescent="0.25">
      <c r="A18" s="22" t="s">
        <v>60</v>
      </c>
      <c r="B18" s="42">
        <v>52.8</v>
      </c>
      <c r="C18" s="42">
        <v>29.68</v>
      </c>
      <c r="D18" s="42">
        <v>19.3</v>
      </c>
      <c r="E18" s="42">
        <v>8.52</v>
      </c>
      <c r="F18" s="43">
        <v>8.1</v>
      </c>
      <c r="G18" s="43">
        <v>7.86</v>
      </c>
      <c r="H18" s="25" t="s">
        <v>61</v>
      </c>
    </row>
    <row r="19" spans="1:8" ht="15.95" customHeight="1" x14ac:dyDescent="0.25">
      <c r="A19" s="22" t="s">
        <v>62</v>
      </c>
      <c r="B19" s="42">
        <v>44.88</v>
      </c>
      <c r="C19" s="42">
        <v>25.98</v>
      </c>
      <c r="D19" s="42">
        <v>19.27</v>
      </c>
      <c r="E19" s="42">
        <v>10.07</v>
      </c>
      <c r="F19" s="42">
        <v>7.03</v>
      </c>
      <c r="G19" s="42">
        <v>6.94</v>
      </c>
      <c r="H19" s="25" t="s">
        <v>63</v>
      </c>
    </row>
    <row r="20" spans="1:8" ht="15.95" customHeight="1" x14ac:dyDescent="0.25">
      <c r="A20" s="22" t="s">
        <v>64</v>
      </c>
      <c r="B20" s="42">
        <v>58.62</v>
      </c>
      <c r="C20" s="42">
        <v>32.83</v>
      </c>
      <c r="D20" s="42">
        <v>18.63</v>
      </c>
      <c r="E20" s="42">
        <v>9.2100000000000009</v>
      </c>
      <c r="F20" s="42">
        <v>7.5</v>
      </c>
      <c r="G20" s="42">
        <v>7.38</v>
      </c>
      <c r="H20" s="25" t="s">
        <v>65</v>
      </c>
    </row>
    <row r="21" spans="1:8" ht="15.95" customHeight="1" x14ac:dyDescent="0.25">
      <c r="A21" s="22" t="s">
        <v>66</v>
      </c>
      <c r="B21" s="42">
        <v>45.85</v>
      </c>
      <c r="C21" s="42">
        <v>20.74</v>
      </c>
      <c r="D21" s="42">
        <v>21.21</v>
      </c>
      <c r="E21" s="42">
        <v>10.97</v>
      </c>
      <c r="F21" s="42">
        <v>7.63</v>
      </c>
      <c r="G21" s="42">
        <v>7.59</v>
      </c>
      <c r="H21" s="25" t="s">
        <v>67</v>
      </c>
    </row>
    <row r="22" spans="1:8" ht="15.95" customHeight="1" x14ac:dyDescent="0.25">
      <c r="A22" s="22" t="s">
        <v>68</v>
      </c>
      <c r="B22" s="42">
        <v>60.95</v>
      </c>
      <c r="C22" s="42">
        <v>31.93</v>
      </c>
      <c r="D22" s="42">
        <v>24.38</v>
      </c>
      <c r="E22" s="42">
        <v>10.5</v>
      </c>
      <c r="F22" s="42">
        <v>8.5299999999999994</v>
      </c>
      <c r="G22" s="42">
        <v>8.3699999999999992</v>
      </c>
      <c r="H22" s="25" t="s">
        <v>69</v>
      </c>
    </row>
    <row r="23" spans="1:8" ht="15.95" customHeight="1" x14ac:dyDescent="0.25">
      <c r="A23" s="22" t="s">
        <v>70</v>
      </c>
      <c r="B23" s="42">
        <v>57.75</v>
      </c>
      <c r="C23" s="42">
        <v>31.84</v>
      </c>
      <c r="D23" s="42">
        <v>24.15</v>
      </c>
      <c r="E23" s="42">
        <v>11.36</v>
      </c>
      <c r="F23" s="42">
        <v>8.68</v>
      </c>
      <c r="G23" s="42">
        <v>8.64</v>
      </c>
      <c r="H23" s="26" t="s">
        <v>71</v>
      </c>
    </row>
    <row r="24" spans="1:8" ht="15.95" customHeight="1" x14ac:dyDescent="0.25">
      <c r="A24" s="22" t="s">
        <v>72</v>
      </c>
      <c r="B24" s="42">
        <v>69.02</v>
      </c>
      <c r="C24" s="42">
        <v>38.6</v>
      </c>
      <c r="D24" s="42">
        <v>20.75</v>
      </c>
      <c r="E24" s="42">
        <v>9.4700000000000006</v>
      </c>
      <c r="F24" s="42">
        <v>8.86</v>
      </c>
      <c r="G24" s="42">
        <v>8.73</v>
      </c>
      <c r="H24" s="26" t="s">
        <v>73</v>
      </c>
    </row>
    <row r="25" spans="1:8" ht="15.95" customHeight="1" x14ac:dyDescent="0.25">
      <c r="A25" s="22" t="s">
        <v>74</v>
      </c>
      <c r="B25" s="42">
        <v>56.1</v>
      </c>
      <c r="C25" s="42">
        <v>35.61</v>
      </c>
      <c r="D25" s="42">
        <v>17.86</v>
      </c>
      <c r="E25" s="42">
        <v>8.8000000000000007</v>
      </c>
      <c r="F25" s="42">
        <v>8.11</v>
      </c>
      <c r="G25" s="42">
        <v>7.99</v>
      </c>
      <c r="H25" s="26" t="s">
        <v>75</v>
      </c>
    </row>
    <row r="26" spans="1:8" ht="15.95" customHeight="1" x14ac:dyDescent="0.25">
      <c r="A26" s="22" t="s">
        <v>76</v>
      </c>
      <c r="B26" s="42">
        <v>62.34</v>
      </c>
      <c r="C26" s="42">
        <v>33.950000000000003</v>
      </c>
      <c r="D26" s="42">
        <v>23.92</v>
      </c>
      <c r="E26" s="42">
        <v>12.16</v>
      </c>
      <c r="F26" s="42">
        <v>7.94</v>
      </c>
      <c r="G26" s="42">
        <v>7.86</v>
      </c>
      <c r="H26" s="26" t="s">
        <v>77</v>
      </c>
    </row>
    <row r="27" spans="1:8" ht="15.95" customHeight="1" x14ac:dyDescent="0.25">
      <c r="A27" s="22" t="s">
        <v>78</v>
      </c>
      <c r="B27" s="42">
        <v>60.38</v>
      </c>
      <c r="C27" s="42">
        <v>35.729999999999997</v>
      </c>
      <c r="D27" s="42">
        <v>18.75</v>
      </c>
      <c r="E27" s="42">
        <v>9</v>
      </c>
      <c r="F27" s="42">
        <v>7.96</v>
      </c>
      <c r="G27" s="42">
        <v>7.86</v>
      </c>
      <c r="H27" s="26" t="s">
        <v>79</v>
      </c>
    </row>
    <row r="28" spans="1:8" ht="15.95" customHeight="1" x14ac:dyDescent="0.25">
      <c r="A28" s="22" t="s">
        <v>80</v>
      </c>
      <c r="B28" s="42">
        <v>52.46</v>
      </c>
      <c r="C28" s="42">
        <v>37.44</v>
      </c>
      <c r="D28" s="42">
        <v>14.93</v>
      </c>
      <c r="E28" s="42">
        <v>8.34</v>
      </c>
      <c r="F28" s="42">
        <v>5.95</v>
      </c>
      <c r="G28" s="42">
        <v>5.93</v>
      </c>
      <c r="H28" s="26" t="s">
        <v>81</v>
      </c>
    </row>
    <row r="29" spans="1:8" ht="15.95" customHeight="1" x14ac:dyDescent="0.25">
      <c r="A29" s="44" t="s">
        <v>82</v>
      </c>
      <c r="B29" s="42">
        <v>55.21</v>
      </c>
      <c r="C29" s="42">
        <v>27.18</v>
      </c>
      <c r="D29" s="42">
        <v>23.44</v>
      </c>
      <c r="E29" s="42">
        <v>9.9600000000000009</v>
      </c>
      <c r="F29" s="42">
        <v>7.49</v>
      </c>
      <c r="G29" s="42">
        <v>7.34</v>
      </c>
      <c r="H29" s="25" t="s">
        <v>83</v>
      </c>
    </row>
  </sheetData>
  <mergeCells count="7">
    <mergeCell ref="A1:H1"/>
    <mergeCell ref="A2:H2"/>
    <mergeCell ref="A3:A4"/>
    <mergeCell ref="B3:C3"/>
    <mergeCell ref="D3:E3"/>
    <mergeCell ref="F3:G3"/>
    <mergeCell ref="H3:H4"/>
  </mergeCells>
  <conditionalFormatting sqref="F5:F29">
    <cfRule type="cellIs" dxfId="7" priority="1" stopIfTrue="1" operator="greaterThanOrEqual">
      <formula>150</formula>
    </cfRule>
  </conditionalFormatting>
  <printOptions horizontalCentered="1"/>
  <pageMargins left="0.78740157480314965" right="0.19685039370078741" top="0.19685039370078741" bottom="0.19685039370078741" header="0.19685039370078741" footer="0.15748031496062992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33"/>
  <sheetViews>
    <sheetView zoomScale="90" zoomScaleNormal="90" workbookViewId="0">
      <selection activeCell="I36" sqref="I36"/>
    </sheetView>
  </sheetViews>
  <sheetFormatPr defaultRowHeight="15.75" x14ac:dyDescent="0.25"/>
  <cols>
    <col min="1" max="1" width="20.7109375" style="53" customWidth="1"/>
    <col min="2" max="3" width="10.7109375" style="53" customWidth="1"/>
    <col min="4" max="4" width="13.85546875" style="53" customWidth="1"/>
    <col min="5" max="6" width="10.7109375" style="53" customWidth="1"/>
    <col min="7" max="7" width="15" style="53" customWidth="1"/>
    <col min="8" max="9" width="10.7109375" style="53" customWidth="1"/>
    <col min="10" max="10" width="13.85546875" style="53" customWidth="1"/>
    <col min="11" max="11" width="20.7109375" style="53" customWidth="1"/>
    <col min="12" max="12" width="14.5703125" style="53" customWidth="1"/>
    <col min="13" max="256" width="9.140625" style="53"/>
    <col min="257" max="257" width="20.7109375" style="53" customWidth="1"/>
    <col min="258" max="259" width="10.7109375" style="53" customWidth="1"/>
    <col min="260" max="260" width="13.85546875" style="53" customWidth="1"/>
    <col min="261" max="262" width="10.7109375" style="53" customWidth="1"/>
    <col min="263" max="263" width="15" style="53" customWidth="1"/>
    <col min="264" max="265" width="10.7109375" style="53" customWidth="1"/>
    <col min="266" max="266" width="13.85546875" style="53" customWidth="1"/>
    <col min="267" max="267" width="20.7109375" style="53" customWidth="1"/>
    <col min="268" max="268" width="14.5703125" style="53" customWidth="1"/>
    <col min="269" max="512" width="9.140625" style="53"/>
    <col min="513" max="513" width="20.7109375" style="53" customWidth="1"/>
    <col min="514" max="515" width="10.7109375" style="53" customWidth="1"/>
    <col min="516" max="516" width="13.85546875" style="53" customWidth="1"/>
    <col min="517" max="518" width="10.7109375" style="53" customWidth="1"/>
    <col min="519" max="519" width="15" style="53" customWidth="1"/>
    <col min="520" max="521" width="10.7109375" style="53" customWidth="1"/>
    <col min="522" max="522" width="13.85546875" style="53" customWidth="1"/>
    <col min="523" max="523" width="20.7109375" style="53" customWidth="1"/>
    <col min="524" max="524" width="14.5703125" style="53" customWidth="1"/>
    <col min="525" max="768" width="9.140625" style="53"/>
    <col min="769" max="769" width="20.7109375" style="53" customWidth="1"/>
    <col min="770" max="771" width="10.7109375" style="53" customWidth="1"/>
    <col min="772" max="772" width="13.85546875" style="53" customWidth="1"/>
    <col min="773" max="774" width="10.7109375" style="53" customWidth="1"/>
    <col min="775" max="775" width="15" style="53" customWidth="1"/>
    <col min="776" max="777" width="10.7109375" style="53" customWidth="1"/>
    <col min="778" max="778" width="13.85546875" style="53" customWidth="1"/>
    <col min="779" max="779" width="20.7109375" style="53" customWidth="1"/>
    <col min="780" max="780" width="14.5703125" style="53" customWidth="1"/>
    <col min="781" max="1024" width="9.140625" style="53"/>
    <col min="1025" max="1025" width="20.7109375" style="53" customWidth="1"/>
    <col min="1026" max="1027" width="10.7109375" style="53" customWidth="1"/>
    <col min="1028" max="1028" width="13.85546875" style="53" customWidth="1"/>
    <col min="1029" max="1030" width="10.7109375" style="53" customWidth="1"/>
    <col min="1031" max="1031" width="15" style="53" customWidth="1"/>
    <col min="1032" max="1033" width="10.7109375" style="53" customWidth="1"/>
    <col min="1034" max="1034" width="13.85546875" style="53" customWidth="1"/>
    <col min="1035" max="1035" width="20.7109375" style="53" customWidth="1"/>
    <col min="1036" max="1036" width="14.5703125" style="53" customWidth="1"/>
    <col min="1037" max="1280" width="9.140625" style="53"/>
    <col min="1281" max="1281" width="20.7109375" style="53" customWidth="1"/>
    <col min="1282" max="1283" width="10.7109375" style="53" customWidth="1"/>
    <col min="1284" max="1284" width="13.85546875" style="53" customWidth="1"/>
    <col min="1285" max="1286" width="10.7109375" style="53" customWidth="1"/>
    <col min="1287" max="1287" width="15" style="53" customWidth="1"/>
    <col min="1288" max="1289" width="10.7109375" style="53" customWidth="1"/>
    <col min="1290" max="1290" width="13.85546875" style="53" customWidth="1"/>
    <col min="1291" max="1291" width="20.7109375" style="53" customWidth="1"/>
    <col min="1292" max="1292" width="14.5703125" style="53" customWidth="1"/>
    <col min="1293" max="1536" width="9.140625" style="53"/>
    <col min="1537" max="1537" width="20.7109375" style="53" customWidth="1"/>
    <col min="1538" max="1539" width="10.7109375" style="53" customWidth="1"/>
    <col min="1540" max="1540" width="13.85546875" style="53" customWidth="1"/>
    <col min="1541" max="1542" width="10.7109375" style="53" customWidth="1"/>
    <col min="1543" max="1543" width="15" style="53" customWidth="1"/>
    <col min="1544" max="1545" width="10.7109375" style="53" customWidth="1"/>
    <col min="1546" max="1546" width="13.85546875" style="53" customWidth="1"/>
    <col min="1547" max="1547" width="20.7109375" style="53" customWidth="1"/>
    <col min="1548" max="1548" width="14.5703125" style="53" customWidth="1"/>
    <col min="1549" max="1792" width="9.140625" style="53"/>
    <col min="1793" max="1793" width="20.7109375" style="53" customWidth="1"/>
    <col min="1794" max="1795" width="10.7109375" style="53" customWidth="1"/>
    <col min="1796" max="1796" width="13.85546875" style="53" customWidth="1"/>
    <col min="1797" max="1798" width="10.7109375" style="53" customWidth="1"/>
    <col min="1799" max="1799" width="15" style="53" customWidth="1"/>
    <col min="1800" max="1801" width="10.7109375" style="53" customWidth="1"/>
    <col min="1802" max="1802" width="13.85546875" style="53" customWidth="1"/>
    <col min="1803" max="1803" width="20.7109375" style="53" customWidth="1"/>
    <col min="1804" max="1804" width="14.5703125" style="53" customWidth="1"/>
    <col min="1805" max="2048" width="9.140625" style="53"/>
    <col min="2049" max="2049" width="20.7109375" style="53" customWidth="1"/>
    <col min="2050" max="2051" width="10.7109375" style="53" customWidth="1"/>
    <col min="2052" max="2052" width="13.85546875" style="53" customWidth="1"/>
    <col min="2053" max="2054" width="10.7109375" style="53" customWidth="1"/>
    <col min="2055" max="2055" width="15" style="53" customWidth="1"/>
    <col min="2056" max="2057" width="10.7109375" style="53" customWidth="1"/>
    <col min="2058" max="2058" width="13.85546875" style="53" customWidth="1"/>
    <col min="2059" max="2059" width="20.7109375" style="53" customWidth="1"/>
    <col min="2060" max="2060" width="14.5703125" style="53" customWidth="1"/>
    <col min="2061" max="2304" width="9.140625" style="53"/>
    <col min="2305" max="2305" width="20.7109375" style="53" customWidth="1"/>
    <col min="2306" max="2307" width="10.7109375" style="53" customWidth="1"/>
    <col min="2308" max="2308" width="13.85546875" style="53" customWidth="1"/>
    <col min="2309" max="2310" width="10.7109375" style="53" customWidth="1"/>
    <col min="2311" max="2311" width="15" style="53" customWidth="1"/>
    <col min="2312" max="2313" width="10.7109375" style="53" customWidth="1"/>
    <col min="2314" max="2314" width="13.85546875" style="53" customWidth="1"/>
    <col min="2315" max="2315" width="20.7109375" style="53" customWidth="1"/>
    <col min="2316" max="2316" width="14.5703125" style="53" customWidth="1"/>
    <col min="2317" max="2560" width="9.140625" style="53"/>
    <col min="2561" max="2561" width="20.7109375" style="53" customWidth="1"/>
    <col min="2562" max="2563" width="10.7109375" style="53" customWidth="1"/>
    <col min="2564" max="2564" width="13.85546875" style="53" customWidth="1"/>
    <col min="2565" max="2566" width="10.7109375" style="53" customWidth="1"/>
    <col min="2567" max="2567" width="15" style="53" customWidth="1"/>
    <col min="2568" max="2569" width="10.7109375" style="53" customWidth="1"/>
    <col min="2570" max="2570" width="13.85546875" style="53" customWidth="1"/>
    <col min="2571" max="2571" width="20.7109375" style="53" customWidth="1"/>
    <col min="2572" max="2572" width="14.5703125" style="53" customWidth="1"/>
    <col min="2573" max="2816" width="9.140625" style="53"/>
    <col min="2817" max="2817" width="20.7109375" style="53" customWidth="1"/>
    <col min="2818" max="2819" width="10.7109375" style="53" customWidth="1"/>
    <col min="2820" max="2820" width="13.85546875" style="53" customWidth="1"/>
    <col min="2821" max="2822" width="10.7109375" style="53" customWidth="1"/>
    <col min="2823" max="2823" width="15" style="53" customWidth="1"/>
    <col min="2824" max="2825" width="10.7109375" style="53" customWidth="1"/>
    <col min="2826" max="2826" width="13.85546875" style="53" customWidth="1"/>
    <col min="2827" max="2827" width="20.7109375" style="53" customWidth="1"/>
    <col min="2828" max="2828" width="14.5703125" style="53" customWidth="1"/>
    <col min="2829" max="3072" width="9.140625" style="53"/>
    <col min="3073" max="3073" width="20.7109375" style="53" customWidth="1"/>
    <col min="3074" max="3075" width="10.7109375" style="53" customWidth="1"/>
    <col min="3076" max="3076" width="13.85546875" style="53" customWidth="1"/>
    <col min="3077" max="3078" width="10.7109375" style="53" customWidth="1"/>
    <col min="3079" max="3079" width="15" style="53" customWidth="1"/>
    <col min="3080" max="3081" width="10.7109375" style="53" customWidth="1"/>
    <col min="3082" max="3082" width="13.85546875" style="53" customWidth="1"/>
    <col min="3083" max="3083" width="20.7109375" style="53" customWidth="1"/>
    <col min="3084" max="3084" width="14.5703125" style="53" customWidth="1"/>
    <col min="3085" max="3328" width="9.140625" style="53"/>
    <col min="3329" max="3329" width="20.7109375" style="53" customWidth="1"/>
    <col min="3330" max="3331" width="10.7109375" style="53" customWidth="1"/>
    <col min="3332" max="3332" width="13.85546875" style="53" customWidth="1"/>
    <col min="3333" max="3334" width="10.7109375" style="53" customWidth="1"/>
    <col min="3335" max="3335" width="15" style="53" customWidth="1"/>
    <col min="3336" max="3337" width="10.7109375" style="53" customWidth="1"/>
    <col min="3338" max="3338" width="13.85546875" style="53" customWidth="1"/>
    <col min="3339" max="3339" width="20.7109375" style="53" customWidth="1"/>
    <col min="3340" max="3340" width="14.5703125" style="53" customWidth="1"/>
    <col min="3341" max="3584" width="9.140625" style="53"/>
    <col min="3585" max="3585" width="20.7109375" style="53" customWidth="1"/>
    <col min="3586" max="3587" width="10.7109375" style="53" customWidth="1"/>
    <col min="3588" max="3588" width="13.85546875" style="53" customWidth="1"/>
    <col min="3589" max="3590" width="10.7109375" style="53" customWidth="1"/>
    <col min="3591" max="3591" width="15" style="53" customWidth="1"/>
    <col min="3592" max="3593" width="10.7109375" style="53" customWidth="1"/>
    <col min="3594" max="3594" width="13.85546875" style="53" customWidth="1"/>
    <col min="3595" max="3595" width="20.7109375" style="53" customWidth="1"/>
    <col min="3596" max="3596" width="14.5703125" style="53" customWidth="1"/>
    <col min="3597" max="3840" width="9.140625" style="53"/>
    <col min="3841" max="3841" width="20.7109375" style="53" customWidth="1"/>
    <col min="3842" max="3843" width="10.7109375" style="53" customWidth="1"/>
    <col min="3844" max="3844" width="13.85546875" style="53" customWidth="1"/>
    <col min="3845" max="3846" width="10.7109375" style="53" customWidth="1"/>
    <col min="3847" max="3847" width="15" style="53" customWidth="1"/>
    <col min="3848" max="3849" width="10.7109375" style="53" customWidth="1"/>
    <col min="3850" max="3850" width="13.85546875" style="53" customWidth="1"/>
    <col min="3851" max="3851" width="20.7109375" style="53" customWidth="1"/>
    <col min="3852" max="3852" width="14.5703125" style="53" customWidth="1"/>
    <col min="3853" max="4096" width="9.140625" style="53"/>
    <col min="4097" max="4097" width="20.7109375" style="53" customWidth="1"/>
    <col min="4098" max="4099" width="10.7109375" style="53" customWidth="1"/>
    <col min="4100" max="4100" width="13.85546875" style="53" customWidth="1"/>
    <col min="4101" max="4102" width="10.7109375" style="53" customWidth="1"/>
    <col min="4103" max="4103" width="15" style="53" customWidth="1"/>
    <col min="4104" max="4105" width="10.7109375" style="53" customWidth="1"/>
    <col min="4106" max="4106" width="13.85546875" style="53" customWidth="1"/>
    <col min="4107" max="4107" width="20.7109375" style="53" customWidth="1"/>
    <col min="4108" max="4108" width="14.5703125" style="53" customWidth="1"/>
    <col min="4109" max="4352" width="9.140625" style="53"/>
    <col min="4353" max="4353" width="20.7109375" style="53" customWidth="1"/>
    <col min="4354" max="4355" width="10.7109375" style="53" customWidth="1"/>
    <col min="4356" max="4356" width="13.85546875" style="53" customWidth="1"/>
    <col min="4357" max="4358" width="10.7109375" style="53" customWidth="1"/>
    <col min="4359" max="4359" width="15" style="53" customWidth="1"/>
    <col min="4360" max="4361" width="10.7109375" style="53" customWidth="1"/>
    <col min="4362" max="4362" width="13.85546875" style="53" customWidth="1"/>
    <col min="4363" max="4363" width="20.7109375" style="53" customWidth="1"/>
    <col min="4364" max="4364" width="14.5703125" style="53" customWidth="1"/>
    <col min="4365" max="4608" width="9.140625" style="53"/>
    <col min="4609" max="4609" width="20.7109375" style="53" customWidth="1"/>
    <col min="4610" max="4611" width="10.7109375" style="53" customWidth="1"/>
    <col min="4612" max="4612" width="13.85546875" style="53" customWidth="1"/>
    <col min="4613" max="4614" width="10.7109375" style="53" customWidth="1"/>
    <col min="4615" max="4615" width="15" style="53" customWidth="1"/>
    <col min="4616" max="4617" width="10.7109375" style="53" customWidth="1"/>
    <col min="4618" max="4618" width="13.85546875" style="53" customWidth="1"/>
    <col min="4619" max="4619" width="20.7109375" style="53" customWidth="1"/>
    <col min="4620" max="4620" width="14.5703125" style="53" customWidth="1"/>
    <col min="4621" max="4864" width="9.140625" style="53"/>
    <col min="4865" max="4865" width="20.7109375" style="53" customWidth="1"/>
    <col min="4866" max="4867" width="10.7109375" style="53" customWidth="1"/>
    <col min="4868" max="4868" width="13.85546875" style="53" customWidth="1"/>
    <col min="4869" max="4870" width="10.7109375" style="53" customWidth="1"/>
    <col min="4871" max="4871" width="15" style="53" customWidth="1"/>
    <col min="4872" max="4873" width="10.7109375" style="53" customWidth="1"/>
    <col min="4874" max="4874" width="13.85546875" style="53" customWidth="1"/>
    <col min="4875" max="4875" width="20.7109375" style="53" customWidth="1"/>
    <col min="4876" max="4876" width="14.5703125" style="53" customWidth="1"/>
    <col min="4877" max="5120" width="9.140625" style="53"/>
    <col min="5121" max="5121" width="20.7109375" style="53" customWidth="1"/>
    <col min="5122" max="5123" width="10.7109375" style="53" customWidth="1"/>
    <col min="5124" max="5124" width="13.85546875" style="53" customWidth="1"/>
    <col min="5125" max="5126" width="10.7109375" style="53" customWidth="1"/>
    <col min="5127" max="5127" width="15" style="53" customWidth="1"/>
    <col min="5128" max="5129" width="10.7109375" style="53" customWidth="1"/>
    <col min="5130" max="5130" width="13.85546875" style="53" customWidth="1"/>
    <col min="5131" max="5131" width="20.7109375" style="53" customWidth="1"/>
    <col min="5132" max="5132" width="14.5703125" style="53" customWidth="1"/>
    <col min="5133" max="5376" width="9.140625" style="53"/>
    <col min="5377" max="5377" width="20.7109375" style="53" customWidth="1"/>
    <col min="5378" max="5379" width="10.7109375" style="53" customWidth="1"/>
    <col min="5380" max="5380" width="13.85546875" style="53" customWidth="1"/>
    <col min="5381" max="5382" width="10.7109375" style="53" customWidth="1"/>
    <col min="5383" max="5383" width="15" style="53" customWidth="1"/>
    <col min="5384" max="5385" width="10.7109375" style="53" customWidth="1"/>
    <col min="5386" max="5386" width="13.85546875" style="53" customWidth="1"/>
    <col min="5387" max="5387" width="20.7109375" style="53" customWidth="1"/>
    <col min="5388" max="5388" width="14.5703125" style="53" customWidth="1"/>
    <col min="5389" max="5632" width="9.140625" style="53"/>
    <col min="5633" max="5633" width="20.7109375" style="53" customWidth="1"/>
    <col min="5634" max="5635" width="10.7109375" style="53" customWidth="1"/>
    <col min="5636" max="5636" width="13.85546875" style="53" customWidth="1"/>
    <col min="5637" max="5638" width="10.7109375" style="53" customWidth="1"/>
    <col min="5639" max="5639" width="15" style="53" customWidth="1"/>
    <col min="5640" max="5641" width="10.7109375" style="53" customWidth="1"/>
    <col min="5642" max="5642" width="13.85546875" style="53" customWidth="1"/>
    <col min="5643" max="5643" width="20.7109375" style="53" customWidth="1"/>
    <col min="5644" max="5644" width="14.5703125" style="53" customWidth="1"/>
    <col min="5645" max="5888" width="9.140625" style="53"/>
    <col min="5889" max="5889" width="20.7109375" style="53" customWidth="1"/>
    <col min="5890" max="5891" width="10.7109375" style="53" customWidth="1"/>
    <col min="5892" max="5892" width="13.85546875" style="53" customWidth="1"/>
    <col min="5893" max="5894" width="10.7109375" style="53" customWidth="1"/>
    <col min="5895" max="5895" width="15" style="53" customWidth="1"/>
    <col min="5896" max="5897" width="10.7109375" style="53" customWidth="1"/>
    <col min="5898" max="5898" width="13.85546875" style="53" customWidth="1"/>
    <col min="5899" max="5899" width="20.7109375" style="53" customWidth="1"/>
    <col min="5900" max="5900" width="14.5703125" style="53" customWidth="1"/>
    <col min="5901" max="6144" width="9.140625" style="53"/>
    <col min="6145" max="6145" width="20.7109375" style="53" customWidth="1"/>
    <col min="6146" max="6147" width="10.7109375" style="53" customWidth="1"/>
    <col min="6148" max="6148" width="13.85546875" style="53" customWidth="1"/>
    <col min="6149" max="6150" width="10.7109375" style="53" customWidth="1"/>
    <col min="6151" max="6151" width="15" style="53" customWidth="1"/>
    <col min="6152" max="6153" width="10.7109375" style="53" customWidth="1"/>
    <col min="6154" max="6154" width="13.85546875" style="53" customWidth="1"/>
    <col min="6155" max="6155" width="20.7109375" style="53" customWidth="1"/>
    <col min="6156" max="6156" width="14.5703125" style="53" customWidth="1"/>
    <col min="6157" max="6400" width="9.140625" style="53"/>
    <col min="6401" max="6401" width="20.7109375" style="53" customWidth="1"/>
    <col min="6402" max="6403" width="10.7109375" style="53" customWidth="1"/>
    <col min="6404" max="6404" width="13.85546875" style="53" customWidth="1"/>
    <col min="6405" max="6406" width="10.7109375" style="53" customWidth="1"/>
    <col min="6407" max="6407" width="15" style="53" customWidth="1"/>
    <col min="6408" max="6409" width="10.7109375" style="53" customWidth="1"/>
    <col min="6410" max="6410" width="13.85546875" style="53" customWidth="1"/>
    <col min="6411" max="6411" width="20.7109375" style="53" customWidth="1"/>
    <col min="6412" max="6412" width="14.5703125" style="53" customWidth="1"/>
    <col min="6413" max="6656" width="9.140625" style="53"/>
    <col min="6657" max="6657" width="20.7109375" style="53" customWidth="1"/>
    <col min="6658" max="6659" width="10.7109375" style="53" customWidth="1"/>
    <col min="6660" max="6660" width="13.85546875" style="53" customWidth="1"/>
    <col min="6661" max="6662" width="10.7109375" style="53" customWidth="1"/>
    <col min="6663" max="6663" width="15" style="53" customWidth="1"/>
    <col min="6664" max="6665" width="10.7109375" style="53" customWidth="1"/>
    <col min="6666" max="6666" width="13.85546875" style="53" customWidth="1"/>
    <col min="6667" max="6667" width="20.7109375" style="53" customWidth="1"/>
    <col min="6668" max="6668" width="14.5703125" style="53" customWidth="1"/>
    <col min="6669" max="6912" width="9.140625" style="53"/>
    <col min="6913" max="6913" width="20.7109375" style="53" customWidth="1"/>
    <col min="6914" max="6915" width="10.7109375" style="53" customWidth="1"/>
    <col min="6916" max="6916" width="13.85546875" style="53" customWidth="1"/>
    <col min="6917" max="6918" width="10.7109375" style="53" customWidth="1"/>
    <col min="6919" max="6919" width="15" style="53" customWidth="1"/>
    <col min="6920" max="6921" width="10.7109375" style="53" customWidth="1"/>
    <col min="6922" max="6922" width="13.85546875" style="53" customWidth="1"/>
    <col min="6923" max="6923" width="20.7109375" style="53" customWidth="1"/>
    <col min="6924" max="6924" width="14.5703125" style="53" customWidth="1"/>
    <col min="6925" max="7168" width="9.140625" style="53"/>
    <col min="7169" max="7169" width="20.7109375" style="53" customWidth="1"/>
    <col min="7170" max="7171" width="10.7109375" style="53" customWidth="1"/>
    <col min="7172" max="7172" width="13.85546875" style="53" customWidth="1"/>
    <col min="7173" max="7174" width="10.7109375" style="53" customWidth="1"/>
    <col min="7175" max="7175" width="15" style="53" customWidth="1"/>
    <col min="7176" max="7177" width="10.7109375" style="53" customWidth="1"/>
    <col min="7178" max="7178" width="13.85546875" style="53" customWidth="1"/>
    <col min="7179" max="7179" width="20.7109375" style="53" customWidth="1"/>
    <col min="7180" max="7180" width="14.5703125" style="53" customWidth="1"/>
    <col min="7181" max="7424" width="9.140625" style="53"/>
    <col min="7425" max="7425" width="20.7109375" style="53" customWidth="1"/>
    <col min="7426" max="7427" width="10.7109375" style="53" customWidth="1"/>
    <col min="7428" max="7428" width="13.85546875" style="53" customWidth="1"/>
    <col min="7429" max="7430" width="10.7109375" style="53" customWidth="1"/>
    <col min="7431" max="7431" width="15" style="53" customWidth="1"/>
    <col min="7432" max="7433" width="10.7109375" style="53" customWidth="1"/>
    <col min="7434" max="7434" width="13.85546875" style="53" customWidth="1"/>
    <col min="7435" max="7435" width="20.7109375" style="53" customWidth="1"/>
    <col min="7436" max="7436" width="14.5703125" style="53" customWidth="1"/>
    <col min="7437" max="7680" width="9.140625" style="53"/>
    <col min="7681" max="7681" width="20.7109375" style="53" customWidth="1"/>
    <col min="7682" max="7683" width="10.7109375" style="53" customWidth="1"/>
    <col min="7684" max="7684" width="13.85546875" style="53" customWidth="1"/>
    <col min="7685" max="7686" width="10.7109375" style="53" customWidth="1"/>
    <col min="7687" max="7687" width="15" style="53" customWidth="1"/>
    <col min="7688" max="7689" width="10.7109375" style="53" customWidth="1"/>
    <col min="7690" max="7690" width="13.85546875" style="53" customWidth="1"/>
    <col min="7691" max="7691" width="20.7109375" style="53" customWidth="1"/>
    <col min="7692" max="7692" width="14.5703125" style="53" customWidth="1"/>
    <col min="7693" max="7936" width="9.140625" style="53"/>
    <col min="7937" max="7937" width="20.7109375" style="53" customWidth="1"/>
    <col min="7938" max="7939" width="10.7109375" style="53" customWidth="1"/>
    <col min="7940" max="7940" width="13.85546875" style="53" customWidth="1"/>
    <col min="7941" max="7942" width="10.7109375" style="53" customWidth="1"/>
    <col min="7943" max="7943" width="15" style="53" customWidth="1"/>
    <col min="7944" max="7945" width="10.7109375" style="53" customWidth="1"/>
    <col min="7946" max="7946" width="13.85546875" style="53" customWidth="1"/>
    <col min="7947" max="7947" width="20.7109375" style="53" customWidth="1"/>
    <col min="7948" max="7948" width="14.5703125" style="53" customWidth="1"/>
    <col min="7949" max="8192" width="9.140625" style="53"/>
    <col min="8193" max="8193" width="20.7109375" style="53" customWidth="1"/>
    <col min="8194" max="8195" width="10.7109375" style="53" customWidth="1"/>
    <col min="8196" max="8196" width="13.85546875" style="53" customWidth="1"/>
    <col min="8197" max="8198" width="10.7109375" style="53" customWidth="1"/>
    <col min="8199" max="8199" width="15" style="53" customWidth="1"/>
    <col min="8200" max="8201" width="10.7109375" style="53" customWidth="1"/>
    <col min="8202" max="8202" width="13.85546875" style="53" customWidth="1"/>
    <col min="8203" max="8203" width="20.7109375" style="53" customWidth="1"/>
    <col min="8204" max="8204" width="14.5703125" style="53" customWidth="1"/>
    <col min="8205" max="8448" width="9.140625" style="53"/>
    <col min="8449" max="8449" width="20.7109375" style="53" customWidth="1"/>
    <col min="8450" max="8451" width="10.7109375" style="53" customWidth="1"/>
    <col min="8452" max="8452" width="13.85546875" style="53" customWidth="1"/>
    <col min="8453" max="8454" width="10.7109375" style="53" customWidth="1"/>
    <col min="8455" max="8455" width="15" style="53" customWidth="1"/>
    <col min="8456" max="8457" width="10.7109375" style="53" customWidth="1"/>
    <col min="8458" max="8458" width="13.85546875" style="53" customWidth="1"/>
    <col min="8459" max="8459" width="20.7109375" style="53" customWidth="1"/>
    <col min="8460" max="8460" width="14.5703125" style="53" customWidth="1"/>
    <col min="8461" max="8704" width="9.140625" style="53"/>
    <col min="8705" max="8705" width="20.7109375" style="53" customWidth="1"/>
    <col min="8706" max="8707" width="10.7109375" style="53" customWidth="1"/>
    <col min="8708" max="8708" width="13.85546875" style="53" customWidth="1"/>
    <col min="8709" max="8710" width="10.7109375" style="53" customWidth="1"/>
    <col min="8711" max="8711" width="15" style="53" customWidth="1"/>
    <col min="8712" max="8713" width="10.7109375" style="53" customWidth="1"/>
    <col min="8714" max="8714" width="13.85546875" style="53" customWidth="1"/>
    <col min="8715" max="8715" width="20.7109375" style="53" customWidth="1"/>
    <col min="8716" max="8716" width="14.5703125" style="53" customWidth="1"/>
    <col min="8717" max="8960" width="9.140625" style="53"/>
    <col min="8961" max="8961" width="20.7109375" style="53" customWidth="1"/>
    <col min="8962" max="8963" width="10.7109375" style="53" customWidth="1"/>
    <col min="8964" max="8964" width="13.85546875" style="53" customWidth="1"/>
    <col min="8965" max="8966" width="10.7109375" style="53" customWidth="1"/>
    <col min="8967" max="8967" width="15" style="53" customWidth="1"/>
    <col min="8968" max="8969" width="10.7109375" style="53" customWidth="1"/>
    <col min="8970" max="8970" width="13.85546875" style="53" customWidth="1"/>
    <col min="8971" max="8971" width="20.7109375" style="53" customWidth="1"/>
    <col min="8972" max="8972" width="14.5703125" style="53" customWidth="1"/>
    <col min="8973" max="9216" width="9.140625" style="53"/>
    <col min="9217" max="9217" width="20.7109375" style="53" customWidth="1"/>
    <col min="9218" max="9219" width="10.7109375" style="53" customWidth="1"/>
    <col min="9220" max="9220" width="13.85546875" style="53" customWidth="1"/>
    <col min="9221" max="9222" width="10.7109375" style="53" customWidth="1"/>
    <col min="9223" max="9223" width="15" style="53" customWidth="1"/>
    <col min="9224" max="9225" width="10.7109375" style="53" customWidth="1"/>
    <col min="9226" max="9226" width="13.85546875" style="53" customWidth="1"/>
    <col min="9227" max="9227" width="20.7109375" style="53" customWidth="1"/>
    <col min="9228" max="9228" width="14.5703125" style="53" customWidth="1"/>
    <col min="9229" max="9472" width="9.140625" style="53"/>
    <col min="9473" max="9473" width="20.7109375" style="53" customWidth="1"/>
    <col min="9474" max="9475" width="10.7109375" style="53" customWidth="1"/>
    <col min="9476" max="9476" width="13.85546875" style="53" customWidth="1"/>
    <col min="9477" max="9478" width="10.7109375" style="53" customWidth="1"/>
    <col min="9479" max="9479" width="15" style="53" customWidth="1"/>
    <col min="9480" max="9481" width="10.7109375" style="53" customWidth="1"/>
    <col min="9482" max="9482" width="13.85546875" style="53" customWidth="1"/>
    <col min="9483" max="9483" width="20.7109375" style="53" customWidth="1"/>
    <col min="9484" max="9484" width="14.5703125" style="53" customWidth="1"/>
    <col min="9485" max="9728" width="9.140625" style="53"/>
    <col min="9729" max="9729" width="20.7109375" style="53" customWidth="1"/>
    <col min="9730" max="9731" width="10.7109375" style="53" customWidth="1"/>
    <col min="9732" max="9732" width="13.85546875" style="53" customWidth="1"/>
    <col min="9733" max="9734" width="10.7109375" style="53" customWidth="1"/>
    <col min="9735" max="9735" width="15" style="53" customWidth="1"/>
    <col min="9736" max="9737" width="10.7109375" style="53" customWidth="1"/>
    <col min="9738" max="9738" width="13.85546875" style="53" customWidth="1"/>
    <col min="9739" max="9739" width="20.7109375" style="53" customWidth="1"/>
    <col min="9740" max="9740" width="14.5703125" style="53" customWidth="1"/>
    <col min="9741" max="9984" width="9.140625" style="53"/>
    <col min="9985" max="9985" width="20.7109375" style="53" customWidth="1"/>
    <col min="9986" max="9987" width="10.7109375" style="53" customWidth="1"/>
    <col min="9988" max="9988" width="13.85546875" style="53" customWidth="1"/>
    <col min="9989" max="9990" width="10.7109375" style="53" customWidth="1"/>
    <col min="9991" max="9991" width="15" style="53" customWidth="1"/>
    <col min="9992" max="9993" width="10.7109375" style="53" customWidth="1"/>
    <col min="9994" max="9994" width="13.85546875" style="53" customWidth="1"/>
    <col min="9995" max="9995" width="20.7109375" style="53" customWidth="1"/>
    <col min="9996" max="9996" width="14.5703125" style="53" customWidth="1"/>
    <col min="9997" max="10240" width="9.140625" style="53"/>
    <col min="10241" max="10241" width="20.7109375" style="53" customWidth="1"/>
    <col min="10242" max="10243" width="10.7109375" style="53" customWidth="1"/>
    <col min="10244" max="10244" width="13.85546875" style="53" customWidth="1"/>
    <col min="10245" max="10246" width="10.7109375" style="53" customWidth="1"/>
    <col min="10247" max="10247" width="15" style="53" customWidth="1"/>
    <col min="10248" max="10249" width="10.7109375" style="53" customWidth="1"/>
    <col min="10250" max="10250" width="13.85546875" style="53" customWidth="1"/>
    <col min="10251" max="10251" width="20.7109375" style="53" customWidth="1"/>
    <col min="10252" max="10252" width="14.5703125" style="53" customWidth="1"/>
    <col min="10253" max="10496" width="9.140625" style="53"/>
    <col min="10497" max="10497" width="20.7109375" style="53" customWidth="1"/>
    <col min="10498" max="10499" width="10.7109375" style="53" customWidth="1"/>
    <col min="10500" max="10500" width="13.85546875" style="53" customWidth="1"/>
    <col min="10501" max="10502" width="10.7109375" style="53" customWidth="1"/>
    <col min="10503" max="10503" width="15" style="53" customWidth="1"/>
    <col min="10504" max="10505" width="10.7109375" style="53" customWidth="1"/>
    <col min="10506" max="10506" width="13.85546875" style="53" customWidth="1"/>
    <col min="10507" max="10507" width="20.7109375" style="53" customWidth="1"/>
    <col min="10508" max="10508" width="14.5703125" style="53" customWidth="1"/>
    <col min="10509" max="10752" width="9.140625" style="53"/>
    <col min="10753" max="10753" width="20.7109375" style="53" customWidth="1"/>
    <col min="10754" max="10755" width="10.7109375" style="53" customWidth="1"/>
    <col min="10756" max="10756" width="13.85546875" style="53" customWidth="1"/>
    <col min="10757" max="10758" width="10.7109375" style="53" customWidth="1"/>
    <col min="10759" max="10759" width="15" style="53" customWidth="1"/>
    <col min="10760" max="10761" width="10.7109375" style="53" customWidth="1"/>
    <col min="10762" max="10762" width="13.85546875" style="53" customWidth="1"/>
    <col min="10763" max="10763" width="20.7109375" style="53" customWidth="1"/>
    <col min="10764" max="10764" width="14.5703125" style="53" customWidth="1"/>
    <col min="10765" max="11008" width="9.140625" style="53"/>
    <col min="11009" max="11009" width="20.7109375" style="53" customWidth="1"/>
    <col min="11010" max="11011" width="10.7109375" style="53" customWidth="1"/>
    <col min="11012" max="11012" width="13.85546875" style="53" customWidth="1"/>
    <col min="11013" max="11014" width="10.7109375" style="53" customWidth="1"/>
    <col min="11015" max="11015" width="15" style="53" customWidth="1"/>
    <col min="11016" max="11017" width="10.7109375" style="53" customWidth="1"/>
    <col min="11018" max="11018" width="13.85546875" style="53" customWidth="1"/>
    <col min="11019" max="11019" width="20.7109375" style="53" customWidth="1"/>
    <col min="11020" max="11020" width="14.5703125" style="53" customWidth="1"/>
    <col min="11021" max="11264" width="9.140625" style="53"/>
    <col min="11265" max="11265" width="20.7109375" style="53" customWidth="1"/>
    <col min="11266" max="11267" width="10.7109375" style="53" customWidth="1"/>
    <col min="11268" max="11268" width="13.85546875" style="53" customWidth="1"/>
    <col min="11269" max="11270" width="10.7109375" style="53" customWidth="1"/>
    <col min="11271" max="11271" width="15" style="53" customWidth="1"/>
    <col min="11272" max="11273" width="10.7109375" style="53" customWidth="1"/>
    <col min="11274" max="11274" width="13.85546875" style="53" customWidth="1"/>
    <col min="11275" max="11275" width="20.7109375" style="53" customWidth="1"/>
    <col min="11276" max="11276" width="14.5703125" style="53" customWidth="1"/>
    <col min="11277" max="11520" width="9.140625" style="53"/>
    <col min="11521" max="11521" width="20.7109375" style="53" customWidth="1"/>
    <col min="11522" max="11523" width="10.7109375" style="53" customWidth="1"/>
    <col min="11524" max="11524" width="13.85546875" style="53" customWidth="1"/>
    <col min="11525" max="11526" width="10.7109375" style="53" customWidth="1"/>
    <col min="11527" max="11527" width="15" style="53" customWidth="1"/>
    <col min="11528" max="11529" width="10.7109375" style="53" customWidth="1"/>
    <col min="11530" max="11530" width="13.85546875" style="53" customWidth="1"/>
    <col min="11531" max="11531" width="20.7109375" style="53" customWidth="1"/>
    <col min="11532" max="11532" width="14.5703125" style="53" customWidth="1"/>
    <col min="11533" max="11776" width="9.140625" style="53"/>
    <col min="11777" max="11777" width="20.7109375" style="53" customWidth="1"/>
    <col min="11778" max="11779" width="10.7109375" style="53" customWidth="1"/>
    <col min="11780" max="11780" width="13.85546875" style="53" customWidth="1"/>
    <col min="11781" max="11782" width="10.7109375" style="53" customWidth="1"/>
    <col min="11783" max="11783" width="15" style="53" customWidth="1"/>
    <col min="11784" max="11785" width="10.7109375" style="53" customWidth="1"/>
    <col min="11786" max="11786" width="13.85546875" style="53" customWidth="1"/>
    <col min="11787" max="11787" width="20.7109375" style="53" customWidth="1"/>
    <col min="11788" max="11788" width="14.5703125" style="53" customWidth="1"/>
    <col min="11789" max="12032" width="9.140625" style="53"/>
    <col min="12033" max="12033" width="20.7109375" style="53" customWidth="1"/>
    <col min="12034" max="12035" width="10.7109375" style="53" customWidth="1"/>
    <col min="12036" max="12036" width="13.85546875" style="53" customWidth="1"/>
    <col min="12037" max="12038" width="10.7109375" style="53" customWidth="1"/>
    <col min="12039" max="12039" width="15" style="53" customWidth="1"/>
    <col min="12040" max="12041" width="10.7109375" style="53" customWidth="1"/>
    <col min="12042" max="12042" width="13.85546875" style="53" customWidth="1"/>
    <col min="12043" max="12043" width="20.7109375" style="53" customWidth="1"/>
    <col min="12044" max="12044" width="14.5703125" style="53" customWidth="1"/>
    <col min="12045" max="12288" width="9.140625" style="53"/>
    <col min="12289" max="12289" width="20.7109375" style="53" customWidth="1"/>
    <col min="12290" max="12291" width="10.7109375" style="53" customWidth="1"/>
    <col min="12292" max="12292" width="13.85546875" style="53" customWidth="1"/>
    <col min="12293" max="12294" width="10.7109375" style="53" customWidth="1"/>
    <col min="12295" max="12295" width="15" style="53" customWidth="1"/>
    <col min="12296" max="12297" width="10.7109375" style="53" customWidth="1"/>
    <col min="12298" max="12298" width="13.85546875" style="53" customWidth="1"/>
    <col min="12299" max="12299" width="20.7109375" style="53" customWidth="1"/>
    <col min="12300" max="12300" width="14.5703125" style="53" customWidth="1"/>
    <col min="12301" max="12544" width="9.140625" style="53"/>
    <col min="12545" max="12545" width="20.7109375" style="53" customWidth="1"/>
    <col min="12546" max="12547" width="10.7109375" style="53" customWidth="1"/>
    <col min="12548" max="12548" width="13.85546875" style="53" customWidth="1"/>
    <col min="12549" max="12550" width="10.7109375" style="53" customWidth="1"/>
    <col min="12551" max="12551" width="15" style="53" customWidth="1"/>
    <col min="12552" max="12553" width="10.7109375" style="53" customWidth="1"/>
    <col min="12554" max="12554" width="13.85546875" style="53" customWidth="1"/>
    <col min="12555" max="12555" width="20.7109375" style="53" customWidth="1"/>
    <col min="12556" max="12556" width="14.5703125" style="53" customWidth="1"/>
    <col min="12557" max="12800" width="9.140625" style="53"/>
    <col min="12801" max="12801" width="20.7109375" style="53" customWidth="1"/>
    <col min="12802" max="12803" width="10.7109375" style="53" customWidth="1"/>
    <col min="12804" max="12804" width="13.85546875" style="53" customWidth="1"/>
    <col min="12805" max="12806" width="10.7109375" style="53" customWidth="1"/>
    <col min="12807" max="12807" width="15" style="53" customWidth="1"/>
    <col min="12808" max="12809" width="10.7109375" style="53" customWidth="1"/>
    <col min="12810" max="12810" width="13.85546875" style="53" customWidth="1"/>
    <col min="12811" max="12811" width="20.7109375" style="53" customWidth="1"/>
    <col min="12812" max="12812" width="14.5703125" style="53" customWidth="1"/>
    <col min="12813" max="13056" width="9.140625" style="53"/>
    <col min="13057" max="13057" width="20.7109375" style="53" customWidth="1"/>
    <col min="13058" max="13059" width="10.7109375" style="53" customWidth="1"/>
    <col min="13060" max="13060" width="13.85546875" style="53" customWidth="1"/>
    <col min="13061" max="13062" width="10.7109375" style="53" customWidth="1"/>
    <col min="13063" max="13063" width="15" style="53" customWidth="1"/>
    <col min="13064" max="13065" width="10.7109375" style="53" customWidth="1"/>
    <col min="13066" max="13066" width="13.85546875" style="53" customWidth="1"/>
    <col min="13067" max="13067" width="20.7109375" style="53" customWidth="1"/>
    <col min="13068" max="13068" width="14.5703125" style="53" customWidth="1"/>
    <col min="13069" max="13312" width="9.140625" style="53"/>
    <col min="13313" max="13313" width="20.7109375" style="53" customWidth="1"/>
    <col min="13314" max="13315" width="10.7109375" style="53" customWidth="1"/>
    <col min="13316" max="13316" width="13.85546875" style="53" customWidth="1"/>
    <col min="13317" max="13318" width="10.7109375" style="53" customWidth="1"/>
    <col min="13319" max="13319" width="15" style="53" customWidth="1"/>
    <col min="13320" max="13321" width="10.7109375" style="53" customWidth="1"/>
    <col min="13322" max="13322" width="13.85546875" style="53" customWidth="1"/>
    <col min="13323" max="13323" width="20.7109375" style="53" customWidth="1"/>
    <col min="13324" max="13324" width="14.5703125" style="53" customWidth="1"/>
    <col min="13325" max="13568" width="9.140625" style="53"/>
    <col min="13569" max="13569" width="20.7109375" style="53" customWidth="1"/>
    <col min="13570" max="13571" width="10.7109375" style="53" customWidth="1"/>
    <col min="13572" max="13572" width="13.85546875" style="53" customWidth="1"/>
    <col min="13573" max="13574" width="10.7109375" style="53" customWidth="1"/>
    <col min="13575" max="13575" width="15" style="53" customWidth="1"/>
    <col min="13576" max="13577" width="10.7109375" style="53" customWidth="1"/>
    <col min="13578" max="13578" width="13.85546875" style="53" customWidth="1"/>
    <col min="13579" max="13579" width="20.7109375" style="53" customWidth="1"/>
    <col min="13580" max="13580" width="14.5703125" style="53" customWidth="1"/>
    <col min="13581" max="13824" width="9.140625" style="53"/>
    <col min="13825" max="13825" width="20.7109375" style="53" customWidth="1"/>
    <col min="13826" max="13827" width="10.7109375" style="53" customWidth="1"/>
    <col min="13828" max="13828" width="13.85546875" style="53" customWidth="1"/>
    <col min="13829" max="13830" width="10.7109375" style="53" customWidth="1"/>
    <col min="13831" max="13831" width="15" style="53" customWidth="1"/>
    <col min="13832" max="13833" width="10.7109375" style="53" customWidth="1"/>
    <col min="13834" max="13834" width="13.85546875" style="53" customWidth="1"/>
    <col min="13835" max="13835" width="20.7109375" style="53" customWidth="1"/>
    <col min="13836" max="13836" width="14.5703125" style="53" customWidth="1"/>
    <col min="13837" max="14080" width="9.140625" style="53"/>
    <col min="14081" max="14081" width="20.7109375" style="53" customWidth="1"/>
    <col min="14082" max="14083" width="10.7109375" style="53" customWidth="1"/>
    <col min="14084" max="14084" width="13.85546875" style="53" customWidth="1"/>
    <col min="14085" max="14086" width="10.7109375" style="53" customWidth="1"/>
    <col min="14087" max="14087" width="15" style="53" customWidth="1"/>
    <col min="14088" max="14089" width="10.7109375" style="53" customWidth="1"/>
    <col min="14090" max="14090" width="13.85546875" style="53" customWidth="1"/>
    <col min="14091" max="14091" width="20.7109375" style="53" customWidth="1"/>
    <col min="14092" max="14092" width="14.5703125" style="53" customWidth="1"/>
    <col min="14093" max="14336" width="9.140625" style="53"/>
    <col min="14337" max="14337" width="20.7109375" style="53" customWidth="1"/>
    <col min="14338" max="14339" width="10.7109375" style="53" customWidth="1"/>
    <col min="14340" max="14340" width="13.85546875" style="53" customWidth="1"/>
    <col min="14341" max="14342" width="10.7109375" style="53" customWidth="1"/>
    <col min="14343" max="14343" width="15" style="53" customWidth="1"/>
    <col min="14344" max="14345" width="10.7109375" style="53" customWidth="1"/>
    <col min="14346" max="14346" width="13.85546875" style="53" customWidth="1"/>
    <col min="14347" max="14347" width="20.7109375" style="53" customWidth="1"/>
    <col min="14348" max="14348" width="14.5703125" style="53" customWidth="1"/>
    <col min="14349" max="14592" width="9.140625" style="53"/>
    <col min="14593" max="14593" width="20.7109375" style="53" customWidth="1"/>
    <col min="14594" max="14595" width="10.7109375" style="53" customWidth="1"/>
    <col min="14596" max="14596" width="13.85546875" style="53" customWidth="1"/>
    <col min="14597" max="14598" width="10.7109375" style="53" customWidth="1"/>
    <col min="14599" max="14599" width="15" style="53" customWidth="1"/>
    <col min="14600" max="14601" width="10.7109375" style="53" customWidth="1"/>
    <col min="14602" max="14602" width="13.85546875" style="53" customWidth="1"/>
    <col min="14603" max="14603" width="20.7109375" style="53" customWidth="1"/>
    <col min="14604" max="14604" width="14.5703125" style="53" customWidth="1"/>
    <col min="14605" max="14848" width="9.140625" style="53"/>
    <col min="14849" max="14849" width="20.7109375" style="53" customWidth="1"/>
    <col min="14850" max="14851" width="10.7109375" style="53" customWidth="1"/>
    <col min="14852" max="14852" width="13.85546875" style="53" customWidth="1"/>
    <col min="14853" max="14854" width="10.7109375" style="53" customWidth="1"/>
    <col min="14855" max="14855" width="15" style="53" customWidth="1"/>
    <col min="14856" max="14857" width="10.7109375" style="53" customWidth="1"/>
    <col min="14858" max="14858" width="13.85546875" style="53" customWidth="1"/>
    <col min="14859" max="14859" width="20.7109375" style="53" customWidth="1"/>
    <col min="14860" max="14860" width="14.5703125" style="53" customWidth="1"/>
    <col min="14861" max="15104" width="9.140625" style="53"/>
    <col min="15105" max="15105" width="20.7109375" style="53" customWidth="1"/>
    <col min="15106" max="15107" width="10.7109375" style="53" customWidth="1"/>
    <col min="15108" max="15108" width="13.85546875" style="53" customWidth="1"/>
    <col min="15109" max="15110" width="10.7109375" style="53" customWidth="1"/>
    <col min="15111" max="15111" width="15" style="53" customWidth="1"/>
    <col min="15112" max="15113" width="10.7109375" style="53" customWidth="1"/>
    <col min="15114" max="15114" width="13.85546875" style="53" customWidth="1"/>
    <col min="15115" max="15115" width="20.7109375" style="53" customWidth="1"/>
    <col min="15116" max="15116" width="14.5703125" style="53" customWidth="1"/>
    <col min="15117" max="15360" width="9.140625" style="53"/>
    <col min="15361" max="15361" width="20.7109375" style="53" customWidth="1"/>
    <col min="15362" max="15363" width="10.7109375" style="53" customWidth="1"/>
    <col min="15364" max="15364" width="13.85546875" style="53" customWidth="1"/>
    <col min="15365" max="15366" width="10.7109375" style="53" customWidth="1"/>
    <col min="15367" max="15367" width="15" style="53" customWidth="1"/>
    <col min="15368" max="15369" width="10.7109375" style="53" customWidth="1"/>
    <col min="15370" max="15370" width="13.85546875" style="53" customWidth="1"/>
    <col min="15371" max="15371" width="20.7109375" style="53" customWidth="1"/>
    <col min="15372" max="15372" width="14.5703125" style="53" customWidth="1"/>
    <col min="15373" max="15616" width="9.140625" style="53"/>
    <col min="15617" max="15617" width="20.7109375" style="53" customWidth="1"/>
    <col min="15618" max="15619" width="10.7109375" style="53" customWidth="1"/>
    <col min="15620" max="15620" width="13.85546875" style="53" customWidth="1"/>
    <col min="15621" max="15622" width="10.7109375" style="53" customWidth="1"/>
    <col min="15623" max="15623" width="15" style="53" customWidth="1"/>
    <col min="15624" max="15625" width="10.7109375" style="53" customWidth="1"/>
    <col min="15626" max="15626" width="13.85546875" style="53" customWidth="1"/>
    <col min="15627" max="15627" width="20.7109375" style="53" customWidth="1"/>
    <col min="15628" max="15628" width="14.5703125" style="53" customWidth="1"/>
    <col min="15629" max="15872" width="9.140625" style="53"/>
    <col min="15873" max="15873" width="20.7109375" style="53" customWidth="1"/>
    <col min="15874" max="15875" width="10.7109375" style="53" customWidth="1"/>
    <col min="15876" max="15876" width="13.85546875" style="53" customWidth="1"/>
    <col min="15877" max="15878" width="10.7109375" style="53" customWidth="1"/>
    <col min="15879" max="15879" width="15" style="53" customWidth="1"/>
    <col min="15880" max="15881" width="10.7109375" style="53" customWidth="1"/>
    <col min="15882" max="15882" width="13.85546875" style="53" customWidth="1"/>
    <col min="15883" max="15883" width="20.7109375" style="53" customWidth="1"/>
    <col min="15884" max="15884" width="14.5703125" style="53" customWidth="1"/>
    <col min="15885" max="16128" width="9.140625" style="53"/>
    <col min="16129" max="16129" width="20.7109375" style="53" customWidth="1"/>
    <col min="16130" max="16131" width="10.7109375" style="53" customWidth="1"/>
    <col min="16132" max="16132" width="13.85546875" style="53" customWidth="1"/>
    <col min="16133" max="16134" width="10.7109375" style="53" customWidth="1"/>
    <col min="16135" max="16135" width="15" style="53" customWidth="1"/>
    <col min="16136" max="16137" width="10.7109375" style="53" customWidth="1"/>
    <col min="16138" max="16138" width="13.85546875" style="53" customWidth="1"/>
    <col min="16139" max="16139" width="20.7109375" style="53" customWidth="1"/>
    <col min="16140" max="16140" width="14.5703125" style="53" customWidth="1"/>
    <col min="16141" max="16384" width="9.140625" style="53"/>
  </cols>
  <sheetData>
    <row r="1" spans="1:12" ht="69.95" customHeight="1" x14ac:dyDescent="0.25">
      <c r="A1" s="189" t="s">
        <v>190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85"/>
    </row>
    <row r="2" spans="1:12" ht="15.95" customHeight="1" x14ac:dyDescent="0.25">
      <c r="A2" s="194"/>
      <c r="B2" s="194"/>
      <c r="C2" s="194"/>
      <c r="D2" s="194"/>
      <c r="E2" s="194"/>
      <c r="F2" s="194"/>
      <c r="G2" s="194"/>
      <c r="H2" s="194"/>
      <c r="I2" s="194"/>
      <c r="J2" s="195" t="s">
        <v>191</v>
      </c>
      <c r="K2" s="196"/>
      <c r="L2" s="94"/>
    </row>
    <row r="3" spans="1:12" ht="39.75" customHeight="1" x14ac:dyDescent="0.25">
      <c r="A3" s="183"/>
      <c r="B3" s="184" t="s">
        <v>185</v>
      </c>
      <c r="C3" s="184"/>
      <c r="D3" s="184"/>
      <c r="E3" s="184" t="s">
        <v>186</v>
      </c>
      <c r="F3" s="184"/>
      <c r="G3" s="184"/>
      <c r="H3" s="184" t="s">
        <v>174</v>
      </c>
      <c r="I3" s="184"/>
      <c r="J3" s="186"/>
      <c r="K3" s="187"/>
      <c r="L3" s="87"/>
    </row>
    <row r="4" spans="1:12" ht="35.1" customHeight="1" x14ac:dyDescent="0.25">
      <c r="A4" s="183"/>
      <c r="B4" s="72">
        <v>2018</v>
      </c>
      <c r="C4" s="72">
        <v>2017</v>
      </c>
      <c r="D4" s="55" t="s">
        <v>119</v>
      </c>
      <c r="E4" s="72">
        <v>2018</v>
      </c>
      <c r="F4" s="72">
        <v>2017</v>
      </c>
      <c r="G4" s="55" t="s">
        <v>119</v>
      </c>
      <c r="H4" s="72">
        <v>2018</v>
      </c>
      <c r="I4" s="72">
        <v>2017</v>
      </c>
      <c r="J4" s="55" t="s">
        <v>119</v>
      </c>
      <c r="K4" s="188"/>
      <c r="L4" s="87"/>
    </row>
    <row r="5" spans="1:12" ht="15.2" customHeight="1" x14ac:dyDescent="0.25">
      <c r="A5" s="56" t="s">
        <v>187</v>
      </c>
      <c r="B5" s="58">
        <v>16138.499999999998</v>
      </c>
      <c r="C5" s="58">
        <v>15505.8</v>
      </c>
      <c r="D5" s="58">
        <v>104.08040862129009</v>
      </c>
      <c r="E5" s="58">
        <v>8900.3999999999978</v>
      </c>
      <c r="F5" s="58">
        <v>8365.2999999999993</v>
      </c>
      <c r="G5" s="58">
        <v>106.39666240302199</v>
      </c>
      <c r="H5" s="58">
        <v>7238.0999999999995</v>
      </c>
      <c r="I5" s="58">
        <v>7140.5000000000009</v>
      </c>
      <c r="J5" s="58">
        <v>101.36685106085007</v>
      </c>
      <c r="K5" s="21" t="s">
        <v>35</v>
      </c>
      <c r="L5" s="21"/>
    </row>
    <row r="6" spans="1:12" ht="15.2" customHeight="1" x14ac:dyDescent="0.25">
      <c r="A6" s="59" t="s">
        <v>36</v>
      </c>
      <c r="B6" s="61">
        <v>917.5</v>
      </c>
      <c r="C6" s="61">
        <v>945.7</v>
      </c>
      <c r="D6" s="88">
        <v>97</v>
      </c>
      <c r="E6" s="61">
        <v>371.1</v>
      </c>
      <c r="F6" s="61">
        <v>399.6</v>
      </c>
      <c r="G6" s="88">
        <v>92.9</v>
      </c>
      <c r="H6" s="61">
        <v>546.4</v>
      </c>
      <c r="I6" s="61">
        <v>546.1</v>
      </c>
      <c r="J6" s="88">
        <v>100.1</v>
      </c>
      <c r="K6" s="25" t="s">
        <v>37</v>
      </c>
      <c r="L6" s="25"/>
    </row>
    <row r="7" spans="1:12" ht="15.2" customHeight="1" x14ac:dyDescent="0.25">
      <c r="A7" s="59" t="s">
        <v>38</v>
      </c>
      <c r="B7" s="61">
        <v>203</v>
      </c>
      <c r="C7" s="61">
        <v>202.4</v>
      </c>
      <c r="D7" s="88">
        <v>100.3</v>
      </c>
      <c r="E7" s="61">
        <v>23.6</v>
      </c>
      <c r="F7" s="61">
        <v>26.6</v>
      </c>
      <c r="G7" s="88">
        <v>88.7</v>
      </c>
      <c r="H7" s="61">
        <v>179.4</v>
      </c>
      <c r="I7" s="61">
        <v>175.8</v>
      </c>
      <c r="J7" s="88">
        <v>102</v>
      </c>
      <c r="K7" s="25" t="s">
        <v>39</v>
      </c>
      <c r="L7" s="25"/>
    </row>
    <row r="8" spans="1:12" ht="15.2" customHeight="1" x14ac:dyDescent="0.25">
      <c r="A8" s="59" t="s">
        <v>40</v>
      </c>
      <c r="B8" s="61">
        <v>842.5</v>
      </c>
      <c r="C8" s="61">
        <v>845.3</v>
      </c>
      <c r="D8" s="88">
        <v>99.7</v>
      </c>
      <c r="E8" s="36">
        <v>590.29999999999995</v>
      </c>
      <c r="F8" s="36">
        <v>602.79999999999995</v>
      </c>
      <c r="G8" s="88">
        <v>97.9</v>
      </c>
      <c r="H8" s="61">
        <v>252.2</v>
      </c>
      <c r="I8" s="61">
        <v>242.5</v>
      </c>
      <c r="J8" s="88">
        <v>104</v>
      </c>
      <c r="K8" s="25" t="s">
        <v>41</v>
      </c>
      <c r="L8" s="25"/>
    </row>
    <row r="9" spans="1:12" ht="15.2" customHeight="1" x14ac:dyDescent="0.25">
      <c r="A9" s="59" t="s">
        <v>42</v>
      </c>
      <c r="B9" s="61">
        <v>696.2</v>
      </c>
      <c r="C9" s="61">
        <v>587.59999999999991</v>
      </c>
      <c r="D9" s="88">
        <v>118.5</v>
      </c>
      <c r="E9" s="61">
        <v>408</v>
      </c>
      <c r="F9" s="61">
        <v>289.7</v>
      </c>
      <c r="G9" s="88">
        <v>140.80000000000001</v>
      </c>
      <c r="H9" s="61">
        <v>288.2</v>
      </c>
      <c r="I9" s="61">
        <v>297.89999999999998</v>
      </c>
      <c r="J9" s="88">
        <v>96.7</v>
      </c>
      <c r="K9" s="25" t="s">
        <v>43</v>
      </c>
      <c r="L9" s="25"/>
    </row>
    <row r="10" spans="1:12" ht="15.2" customHeight="1" x14ac:dyDescent="0.25">
      <c r="A10" s="59" t="s">
        <v>44</v>
      </c>
      <c r="B10" s="61">
        <v>695.80000000000007</v>
      </c>
      <c r="C10" s="61">
        <v>688.1</v>
      </c>
      <c r="D10" s="88">
        <v>101.1</v>
      </c>
      <c r="E10" s="61">
        <v>87.2</v>
      </c>
      <c r="F10" s="61">
        <v>93.7</v>
      </c>
      <c r="G10" s="88">
        <v>93.1</v>
      </c>
      <c r="H10" s="61">
        <v>608.6</v>
      </c>
      <c r="I10" s="61">
        <v>594.4</v>
      </c>
      <c r="J10" s="88">
        <v>102.4</v>
      </c>
      <c r="K10" s="25" t="s">
        <v>45</v>
      </c>
      <c r="L10" s="25"/>
    </row>
    <row r="11" spans="1:12" ht="15.2" customHeight="1" x14ac:dyDescent="0.25">
      <c r="A11" s="59" t="s">
        <v>46</v>
      </c>
      <c r="B11" s="61">
        <v>391</v>
      </c>
      <c r="C11" s="61">
        <v>358.9</v>
      </c>
      <c r="D11" s="88">
        <v>108.9</v>
      </c>
      <c r="E11" s="61">
        <v>0.8</v>
      </c>
      <c r="F11" s="61">
        <v>1.2</v>
      </c>
      <c r="G11" s="88">
        <v>66.7</v>
      </c>
      <c r="H11" s="61">
        <v>390.2</v>
      </c>
      <c r="I11" s="61">
        <v>357.7</v>
      </c>
      <c r="J11" s="88">
        <v>109.1</v>
      </c>
      <c r="K11" s="25" t="s">
        <v>47</v>
      </c>
      <c r="L11" s="25"/>
    </row>
    <row r="12" spans="1:12" ht="15.2" customHeight="1" x14ac:dyDescent="0.25">
      <c r="A12" s="59" t="s">
        <v>48</v>
      </c>
      <c r="B12" s="61">
        <v>665.9</v>
      </c>
      <c r="C12" s="61">
        <v>682.3</v>
      </c>
      <c r="D12" s="88">
        <v>97.6</v>
      </c>
      <c r="E12" s="61">
        <v>496.4</v>
      </c>
      <c r="F12" s="61">
        <v>498.6</v>
      </c>
      <c r="G12" s="88">
        <v>99.6</v>
      </c>
      <c r="H12" s="61">
        <v>169.5</v>
      </c>
      <c r="I12" s="61">
        <v>183.7</v>
      </c>
      <c r="J12" s="88">
        <v>92.3</v>
      </c>
      <c r="K12" s="25" t="s">
        <v>49</v>
      </c>
      <c r="L12" s="25"/>
    </row>
    <row r="13" spans="1:12" ht="15.2" customHeight="1" x14ac:dyDescent="0.25">
      <c r="A13" s="59" t="s">
        <v>50</v>
      </c>
      <c r="B13" s="61">
        <v>423</v>
      </c>
      <c r="C13" s="61">
        <v>352.8</v>
      </c>
      <c r="D13" s="88">
        <v>119.9</v>
      </c>
      <c r="E13" s="61">
        <v>171.6</v>
      </c>
      <c r="F13" s="61">
        <v>104.3</v>
      </c>
      <c r="G13" s="88">
        <v>164.5</v>
      </c>
      <c r="H13" s="61">
        <v>251.4</v>
      </c>
      <c r="I13" s="61">
        <v>248.5</v>
      </c>
      <c r="J13" s="88">
        <v>101.2</v>
      </c>
      <c r="K13" s="25" t="s">
        <v>51</v>
      </c>
      <c r="L13" s="25"/>
    </row>
    <row r="14" spans="1:12" ht="15.2" customHeight="1" x14ac:dyDescent="0.25">
      <c r="A14" s="59" t="s">
        <v>52</v>
      </c>
      <c r="B14" s="61">
        <v>3244.5</v>
      </c>
      <c r="C14" s="61">
        <v>2832.5</v>
      </c>
      <c r="D14" s="88">
        <v>114.5</v>
      </c>
      <c r="E14" s="61">
        <v>2655.5</v>
      </c>
      <c r="F14" s="61">
        <v>2301.3000000000002</v>
      </c>
      <c r="G14" s="88">
        <v>115.4</v>
      </c>
      <c r="H14" s="61">
        <v>589</v>
      </c>
      <c r="I14" s="61">
        <v>531.20000000000005</v>
      </c>
      <c r="J14" s="88">
        <v>110.9</v>
      </c>
      <c r="K14" s="25" t="s">
        <v>53</v>
      </c>
      <c r="L14" s="25"/>
    </row>
    <row r="15" spans="1:12" ht="15.2" customHeight="1" x14ac:dyDescent="0.25">
      <c r="A15" s="59" t="s">
        <v>54</v>
      </c>
      <c r="B15" s="61">
        <v>462.5</v>
      </c>
      <c r="C15" s="61">
        <v>440.09999999999997</v>
      </c>
      <c r="D15" s="88">
        <v>105.1</v>
      </c>
      <c r="E15" s="61">
        <v>8.4</v>
      </c>
      <c r="F15" s="61">
        <v>3.2</v>
      </c>
      <c r="G15" s="88">
        <v>262.5</v>
      </c>
      <c r="H15" s="61">
        <v>454.1</v>
      </c>
      <c r="I15" s="36">
        <v>436.9</v>
      </c>
      <c r="J15" s="88">
        <v>103.9</v>
      </c>
      <c r="K15" s="25" t="s">
        <v>55</v>
      </c>
      <c r="L15" s="25"/>
    </row>
    <row r="16" spans="1:12" ht="15.2" customHeight="1" x14ac:dyDescent="0.25">
      <c r="A16" s="59" t="s">
        <v>56</v>
      </c>
      <c r="B16" s="61">
        <v>72.2</v>
      </c>
      <c r="C16" s="61">
        <v>88.4</v>
      </c>
      <c r="D16" s="88">
        <v>81.7</v>
      </c>
      <c r="E16" s="63" t="s">
        <v>90</v>
      </c>
      <c r="F16" s="63" t="s">
        <v>90</v>
      </c>
      <c r="G16" s="63" t="s">
        <v>90</v>
      </c>
      <c r="H16" s="63" t="s">
        <v>90</v>
      </c>
      <c r="I16" s="63" t="s">
        <v>90</v>
      </c>
      <c r="J16" s="63" t="s">
        <v>90</v>
      </c>
      <c r="K16" s="25" t="s">
        <v>57</v>
      </c>
      <c r="L16" s="25"/>
    </row>
    <row r="17" spans="1:251" ht="15.2" customHeight="1" x14ac:dyDescent="0.25">
      <c r="A17" s="59" t="s">
        <v>58</v>
      </c>
      <c r="B17" s="61">
        <v>561.5</v>
      </c>
      <c r="C17" s="61">
        <v>556.1</v>
      </c>
      <c r="D17" s="88">
        <v>101</v>
      </c>
      <c r="E17" s="61">
        <v>56.7</v>
      </c>
      <c r="F17" s="61">
        <v>59.7</v>
      </c>
      <c r="G17" s="88">
        <v>95</v>
      </c>
      <c r="H17" s="61">
        <v>504.8</v>
      </c>
      <c r="I17" s="36">
        <v>496.4</v>
      </c>
      <c r="J17" s="88">
        <v>101.7</v>
      </c>
      <c r="K17" s="25" t="s">
        <v>59</v>
      </c>
      <c r="L17" s="25"/>
    </row>
    <row r="18" spans="1:251" ht="15.2" customHeight="1" x14ac:dyDescent="0.25">
      <c r="A18" s="59" t="s">
        <v>60</v>
      </c>
      <c r="B18" s="61">
        <v>240.10000000000002</v>
      </c>
      <c r="C18" s="61">
        <v>252.7</v>
      </c>
      <c r="D18" s="88">
        <v>95</v>
      </c>
      <c r="E18" s="61">
        <v>107.7</v>
      </c>
      <c r="F18" s="61">
        <v>117.7</v>
      </c>
      <c r="G18" s="88">
        <v>91.5</v>
      </c>
      <c r="H18" s="61">
        <v>132.4</v>
      </c>
      <c r="I18" s="36">
        <v>135</v>
      </c>
      <c r="J18" s="88">
        <v>98.1</v>
      </c>
      <c r="K18" s="25" t="s">
        <v>61</v>
      </c>
      <c r="L18" s="25"/>
    </row>
    <row r="19" spans="1:251" ht="15.2" customHeight="1" x14ac:dyDescent="0.25">
      <c r="A19" s="59" t="s">
        <v>62</v>
      </c>
      <c r="B19" s="61">
        <v>251.79999999999998</v>
      </c>
      <c r="C19" s="61">
        <v>305.8</v>
      </c>
      <c r="D19" s="88">
        <v>82.3</v>
      </c>
      <c r="E19" s="61">
        <v>14.1</v>
      </c>
      <c r="F19" s="61">
        <v>24.1</v>
      </c>
      <c r="G19" s="88">
        <v>58.5</v>
      </c>
      <c r="H19" s="61">
        <v>237.7</v>
      </c>
      <c r="I19" s="61">
        <v>281.7</v>
      </c>
      <c r="J19" s="88">
        <v>84.4</v>
      </c>
      <c r="K19" s="25" t="s">
        <v>63</v>
      </c>
      <c r="L19" s="25"/>
    </row>
    <row r="20" spans="1:251" ht="15.2" customHeight="1" x14ac:dyDescent="0.25">
      <c r="A20" s="59" t="s">
        <v>64</v>
      </c>
      <c r="B20" s="61">
        <v>809.8</v>
      </c>
      <c r="C20" s="61">
        <v>746.1</v>
      </c>
      <c r="D20" s="88">
        <v>108.5</v>
      </c>
      <c r="E20" s="61">
        <v>589.79999999999995</v>
      </c>
      <c r="F20" s="61">
        <v>537.1</v>
      </c>
      <c r="G20" s="88">
        <v>109.8</v>
      </c>
      <c r="H20" s="61">
        <v>220</v>
      </c>
      <c r="I20" s="61">
        <v>209</v>
      </c>
      <c r="J20" s="88">
        <v>105.3</v>
      </c>
      <c r="K20" s="25" t="s">
        <v>65</v>
      </c>
      <c r="L20" s="25"/>
    </row>
    <row r="21" spans="1:251" ht="15.2" customHeight="1" x14ac:dyDescent="0.25">
      <c r="A21" s="59" t="s">
        <v>66</v>
      </c>
      <c r="B21" s="61">
        <v>623.9</v>
      </c>
      <c r="C21" s="61">
        <v>616.4</v>
      </c>
      <c r="D21" s="88">
        <v>101.2</v>
      </c>
      <c r="E21" s="61">
        <v>253.4</v>
      </c>
      <c r="F21" s="61">
        <v>250.2</v>
      </c>
      <c r="G21" s="88">
        <v>101.3</v>
      </c>
      <c r="H21" s="61">
        <v>370.5</v>
      </c>
      <c r="I21" s="61">
        <v>366.2</v>
      </c>
      <c r="J21" s="88">
        <v>101.2</v>
      </c>
      <c r="K21" s="25" t="s">
        <v>67</v>
      </c>
      <c r="L21" s="25"/>
    </row>
    <row r="22" spans="1:251" ht="15.2" customHeight="1" x14ac:dyDescent="0.25">
      <c r="A22" s="59" t="s">
        <v>68</v>
      </c>
      <c r="B22" s="61">
        <v>390.8</v>
      </c>
      <c r="C22" s="61">
        <v>382.70000000000005</v>
      </c>
      <c r="D22" s="88">
        <v>102.1</v>
      </c>
      <c r="E22" s="61">
        <v>139.80000000000001</v>
      </c>
      <c r="F22" s="61">
        <v>134.4</v>
      </c>
      <c r="G22" s="88">
        <v>104</v>
      </c>
      <c r="H22" s="61">
        <v>251</v>
      </c>
      <c r="I22" s="61">
        <v>248.3</v>
      </c>
      <c r="J22" s="88">
        <v>101.1</v>
      </c>
      <c r="K22" s="25" t="s">
        <v>69</v>
      </c>
      <c r="L22" s="25"/>
    </row>
    <row r="23" spans="1:251" ht="15.2" customHeight="1" x14ac:dyDescent="0.25">
      <c r="A23" s="65" t="s">
        <v>70</v>
      </c>
      <c r="B23" s="61">
        <v>534.5</v>
      </c>
      <c r="C23" s="61">
        <v>483</v>
      </c>
      <c r="D23" s="88">
        <v>110.7</v>
      </c>
      <c r="E23" s="36">
        <v>292.39999999999998</v>
      </c>
      <c r="F23" s="36">
        <v>238.7</v>
      </c>
      <c r="G23" s="88">
        <v>122.5</v>
      </c>
      <c r="H23" s="36">
        <v>242.1</v>
      </c>
      <c r="I23" s="36">
        <v>244.3</v>
      </c>
      <c r="J23" s="88">
        <v>99.1</v>
      </c>
      <c r="K23" s="26" t="s">
        <v>71</v>
      </c>
      <c r="L23" s="26"/>
    </row>
    <row r="24" spans="1:251" ht="15.2" customHeight="1" x14ac:dyDescent="0.25">
      <c r="A24" s="65" t="s">
        <v>72</v>
      </c>
      <c r="B24" s="61">
        <v>603.59999999999991</v>
      </c>
      <c r="C24" s="61">
        <v>554.9</v>
      </c>
      <c r="D24" s="88">
        <v>108.8</v>
      </c>
      <c r="E24" s="36">
        <v>245.7</v>
      </c>
      <c r="F24" s="36">
        <v>203.9</v>
      </c>
      <c r="G24" s="88">
        <v>120.5</v>
      </c>
      <c r="H24" s="36">
        <v>357.9</v>
      </c>
      <c r="I24" s="36">
        <v>351</v>
      </c>
      <c r="J24" s="88">
        <v>102</v>
      </c>
      <c r="K24" s="26" t="s">
        <v>73</v>
      </c>
      <c r="L24" s="26"/>
    </row>
    <row r="25" spans="1:251" ht="15.2" customHeight="1" x14ac:dyDescent="0.25">
      <c r="A25" s="65" t="s">
        <v>120</v>
      </c>
      <c r="B25" s="61">
        <v>1126.5</v>
      </c>
      <c r="C25" s="61">
        <v>1024.9000000000001</v>
      </c>
      <c r="D25" s="88">
        <v>109.9</v>
      </c>
      <c r="E25" s="36">
        <v>946.4</v>
      </c>
      <c r="F25" s="36">
        <v>840.6</v>
      </c>
      <c r="G25" s="88">
        <v>112.6</v>
      </c>
      <c r="H25" s="36">
        <v>180.1</v>
      </c>
      <c r="I25" s="36">
        <v>184.3</v>
      </c>
      <c r="J25" s="88">
        <v>97.7</v>
      </c>
      <c r="K25" s="26" t="s">
        <v>75</v>
      </c>
      <c r="L25" s="26"/>
    </row>
    <row r="26" spans="1:251" ht="15.2" customHeight="1" x14ac:dyDescent="0.25">
      <c r="A26" s="65" t="s">
        <v>76</v>
      </c>
      <c r="B26" s="61">
        <v>1089.7</v>
      </c>
      <c r="C26" s="61">
        <v>1308.4000000000001</v>
      </c>
      <c r="D26" s="88">
        <v>83.3</v>
      </c>
      <c r="E26" s="36">
        <v>916.1</v>
      </c>
      <c r="F26" s="36">
        <v>1139.2</v>
      </c>
      <c r="G26" s="88">
        <v>80.400000000000006</v>
      </c>
      <c r="H26" s="36">
        <v>173.6</v>
      </c>
      <c r="I26" s="36">
        <v>169.2</v>
      </c>
      <c r="J26" s="88">
        <v>102.6</v>
      </c>
      <c r="K26" s="26" t="s">
        <v>77</v>
      </c>
      <c r="L26" s="26"/>
    </row>
    <row r="27" spans="1:251" ht="15.2" customHeight="1" x14ac:dyDescent="0.25">
      <c r="A27" s="65" t="s">
        <v>78</v>
      </c>
      <c r="B27" s="61">
        <v>659.8</v>
      </c>
      <c r="C27" s="61">
        <v>642.29999999999995</v>
      </c>
      <c r="D27" s="88">
        <v>102.7</v>
      </c>
      <c r="E27" s="36">
        <v>375.4</v>
      </c>
      <c r="F27" s="36">
        <v>371.7</v>
      </c>
      <c r="G27" s="88">
        <v>101</v>
      </c>
      <c r="H27" s="36">
        <v>284.39999999999998</v>
      </c>
      <c r="I27" s="36">
        <v>270.60000000000002</v>
      </c>
      <c r="J27" s="88">
        <v>105.1</v>
      </c>
      <c r="K27" s="26" t="s">
        <v>79</v>
      </c>
      <c r="L27" s="26"/>
    </row>
    <row r="28" spans="1:251" ht="15.2" customHeight="1" x14ac:dyDescent="0.25">
      <c r="A28" s="65" t="s">
        <v>80</v>
      </c>
      <c r="B28" s="61">
        <v>336.4</v>
      </c>
      <c r="C28" s="61">
        <v>319.60000000000002</v>
      </c>
      <c r="D28" s="88">
        <v>105.3</v>
      </c>
      <c r="E28" s="63">
        <v>85.5</v>
      </c>
      <c r="F28" s="63" t="s">
        <v>90</v>
      </c>
      <c r="G28" s="63" t="s">
        <v>90</v>
      </c>
      <c r="H28" s="63" t="s">
        <v>90</v>
      </c>
      <c r="I28" s="63" t="s">
        <v>90</v>
      </c>
      <c r="J28" s="63" t="s">
        <v>90</v>
      </c>
      <c r="K28" s="26" t="s">
        <v>81</v>
      </c>
      <c r="L28" s="26"/>
    </row>
    <row r="29" spans="1:251" ht="15.2" customHeight="1" x14ac:dyDescent="0.25">
      <c r="A29" s="66" t="s">
        <v>82</v>
      </c>
      <c r="B29" s="61">
        <v>296</v>
      </c>
      <c r="C29" s="61">
        <v>288.8</v>
      </c>
      <c r="D29" s="88">
        <v>102.5</v>
      </c>
      <c r="E29" s="61">
        <v>49.5</v>
      </c>
      <c r="F29" s="61">
        <v>47</v>
      </c>
      <c r="G29" s="88">
        <v>105.3</v>
      </c>
      <c r="H29" s="61">
        <v>246.5</v>
      </c>
      <c r="I29" s="61">
        <v>241.8</v>
      </c>
      <c r="J29" s="88">
        <v>101.9</v>
      </c>
      <c r="K29" s="25" t="s">
        <v>83</v>
      </c>
      <c r="L29" s="25"/>
    </row>
    <row r="30" spans="1:251" ht="31.5" customHeight="1" x14ac:dyDescent="0.25">
      <c r="A30" s="179" t="s">
        <v>29</v>
      </c>
      <c r="B30" s="180"/>
      <c r="C30" s="180"/>
      <c r="D30" s="180"/>
      <c r="E30" s="180"/>
      <c r="F30" s="180"/>
      <c r="G30" s="180"/>
      <c r="H30" s="180"/>
      <c r="I30" s="180"/>
      <c r="J30" s="180"/>
      <c r="K30" s="181"/>
      <c r="L30" s="90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/>
      <c r="CY30" s="91"/>
      <c r="CZ30" s="91"/>
      <c r="DA30" s="91"/>
      <c r="DB30" s="91"/>
      <c r="DC30" s="91"/>
      <c r="DD30" s="91"/>
      <c r="DE30" s="91"/>
      <c r="DF30" s="91"/>
      <c r="DG30" s="91"/>
      <c r="DH30" s="91"/>
      <c r="DI30" s="91"/>
      <c r="DJ30" s="91"/>
      <c r="DK30" s="91"/>
      <c r="DL30" s="91"/>
      <c r="DM30" s="91"/>
      <c r="DN30" s="91"/>
      <c r="DO30" s="91"/>
      <c r="DP30" s="91"/>
      <c r="DQ30" s="91"/>
      <c r="DR30" s="91"/>
      <c r="DS30" s="91"/>
      <c r="DT30" s="91"/>
      <c r="DU30" s="91"/>
      <c r="DV30" s="91"/>
      <c r="DW30" s="91"/>
      <c r="DX30" s="91"/>
      <c r="DY30" s="91"/>
      <c r="DZ30" s="91"/>
      <c r="EA30" s="91"/>
      <c r="EB30" s="91"/>
      <c r="EC30" s="91"/>
      <c r="ED30" s="91"/>
      <c r="EE30" s="91"/>
      <c r="EF30" s="91"/>
      <c r="EG30" s="91"/>
      <c r="EH30" s="91"/>
      <c r="EI30" s="91"/>
      <c r="EJ30" s="91"/>
      <c r="EK30" s="91"/>
      <c r="EL30" s="91"/>
      <c r="EM30" s="91"/>
      <c r="EN30" s="91"/>
      <c r="EO30" s="91"/>
      <c r="EP30" s="91"/>
      <c r="EQ30" s="91"/>
      <c r="ER30" s="91"/>
      <c r="ES30" s="91"/>
      <c r="ET30" s="91"/>
      <c r="EU30" s="91"/>
      <c r="EV30" s="91"/>
      <c r="EW30" s="91"/>
      <c r="EX30" s="91"/>
      <c r="EY30" s="91"/>
      <c r="EZ30" s="91"/>
      <c r="FA30" s="91"/>
      <c r="FB30" s="91"/>
      <c r="FC30" s="91"/>
      <c r="FD30" s="91"/>
      <c r="FE30" s="91"/>
      <c r="FF30" s="91"/>
      <c r="FG30" s="91"/>
      <c r="FH30" s="91"/>
      <c r="FI30" s="91"/>
      <c r="FJ30" s="91"/>
      <c r="FK30" s="91"/>
      <c r="FL30" s="91"/>
      <c r="FM30" s="91"/>
      <c r="FN30" s="91"/>
      <c r="FO30" s="91"/>
      <c r="FP30" s="91"/>
      <c r="FQ30" s="91"/>
      <c r="FR30" s="91"/>
      <c r="FS30" s="91"/>
      <c r="FT30" s="91"/>
      <c r="FU30" s="91"/>
      <c r="FV30" s="91"/>
      <c r="FW30" s="91"/>
      <c r="FX30" s="91"/>
      <c r="FY30" s="91"/>
      <c r="FZ30" s="91"/>
      <c r="GA30" s="91"/>
      <c r="GB30" s="91"/>
      <c r="GC30" s="91"/>
      <c r="GD30" s="91"/>
      <c r="GE30" s="91"/>
      <c r="GF30" s="91"/>
      <c r="GG30" s="91"/>
      <c r="GH30" s="91"/>
      <c r="GI30" s="91"/>
      <c r="GJ30" s="91"/>
      <c r="GK30" s="91"/>
      <c r="GL30" s="91"/>
      <c r="GM30" s="91"/>
      <c r="GN30" s="91"/>
      <c r="GO30" s="91"/>
      <c r="GP30" s="91"/>
      <c r="GQ30" s="91"/>
      <c r="GR30" s="91"/>
      <c r="GS30" s="91"/>
      <c r="GT30" s="91"/>
      <c r="GU30" s="91"/>
      <c r="GV30" s="91"/>
      <c r="GW30" s="91"/>
      <c r="GX30" s="91"/>
      <c r="GY30" s="91"/>
      <c r="GZ30" s="91"/>
      <c r="HA30" s="91"/>
      <c r="HB30" s="91"/>
      <c r="HC30" s="91"/>
      <c r="HD30" s="91"/>
      <c r="HE30" s="91"/>
      <c r="HF30" s="91"/>
      <c r="HG30" s="91"/>
      <c r="HH30" s="91"/>
      <c r="HI30" s="91"/>
      <c r="HJ30" s="91"/>
      <c r="HK30" s="91"/>
      <c r="HL30" s="91"/>
      <c r="HM30" s="91"/>
      <c r="HN30" s="91"/>
      <c r="HO30" s="91"/>
      <c r="HP30" s="91"/>
      <c r="HQ30" s="91"/>
      <c r="HR30" s="91"/>
      <c r="HS30" s="91"/>
      <c r="HT30" s="91"/>
      <c r="HU30" s="91"/>
      <c r="HV30" s="91"/>
      <c r="HW30" s="91"/>
      <c r="HX30" s="91"/>
      <c r="HY30" s="91"/>
      <c r="HZ30" s="91"/>
      <c r="IA30" s="91"/>
      <c r="IB30" s="91"/>
      <c r="IC30" s="91"/>
      <c r="ID30" s="91"/>
      <c r="IE30" s="91"/>
      <c r="IF30" s="91"/>
      <c r="IG30" s="91"/>
      <c r="IH30" s="91"/>
      <c r="II30" s="91"/>
      <c r="IJ30" s="91"/>
      <c r="IK30" s="91"/>
      <c r="IL30" s="91"/>
      <c r="IM30" s="91"/>
      <c r="IN30" s="91"/>
      <c r="IO30" s="91"/>
      <c r="IP30" s="91"/>
      <c r="IQ30" s="91"/>
    </row>
    <row r="31" spans="1:251" ht="25.5" customHeight="1" x14ac:dyDescent="0.25">
      <c r="A31" s="197" t="s">
        <v>91</v>
      </c>
      <c r="B31" s="197"/>
      <c r="C31" s="197"/>
      <c r="D31" s="197"/>
      <c r="E31" s="197"/>
      <c r="F31" s="197"/>
      <c r="G31" s="197"/>
      <c r="H31" s="197"/>
      <c r="I31" s="197"/>
      <c r="J31" s="197"/>
      <c r="K31" s="197"/>
      <c r="L31" s="95"/>
    </row>
    <row r="33" spans="2:10" x14ac:dyDescent="0.25">
      <c r="B33" s="92"/>
      <c r="C33" s="92"/>
      <c r="D33" s="92"/>
      <c r="E33" s="92"/>
      <c r="F33" s="92"/>
      <c r="G33" s="92"/>
      <c r="H33" s="92"/>
      <c r="I33" s="92"/>
      <c r="J33" s="92"/>
    </row>
  </sheetData>
  <mergeCells count="10">
    <mergeCell ref="A30:K30"/>
    <mergeCell ref="A31:K31"/>
    <mergeCell ref="A1:K1"/>
    <mergeCell ref="A2:I2"/>
    <mergeCell ref="J2:K2"/>
    <mergeCell ref="A3:A4"/>
    <mergeCell ref="B3:D3"/>
    <mergeCell ref="E3:G3"/>
    <mergeCell ref="H3:J3"/>
    <mergeCell ref="K3:K4"/>
  </mergeCells>
  <conditionalFormatting sqref="E16:J16">
    <cfRule type="cellIs" dxfId="399" priority="2" stopIfTrue="1" operator="greaterThanOrEqual">
      <formula>150</formula>
    </cfRule>
  </conditionalFormatting>
  <conditionalFormatting sqref="E28">
    <cfRule type="cellIs" dxfId="398" priority="3" stopIfTrue="1" operator="greaterThanOrEqual">
      <formula>150</formula>
    </cfRule>
  </conditionalFormatting>
  <conditionalFormatting sqref="F28:J28">
    <cfRule type="cellIs" dxfId="397" priority="1" stopIfTrue="1" operator="greaterThanOrEqual">
      <formula>150</formula>
    </cfRule>
  </conditionalFormatting>
  <printOptions horizontalCentered="1"/>
  <pageMargins left="0.78740157480314965" right="0.19685039370078741" top="0.19685039370078741" bottom="0.19685039370078741" header="0" footer="0"/>
  <pageSetup paperSize="9" scale="88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="80" zoomScaleNormal="80" workbookViewId="0">
      <selection activeCell="G39" sqref="G39"/>
    </sheetView>
  </sheetViews>
  <sheetFormatPr defaultColWidth="10" defaultRowHeight="15.75" x14ac:dyDescent="0.25"/>
  <cols>
    <col min="1" max="1" width="21" style="1" customWidth="1"/>
    <col min="2" max="2" width="15.42578125" style="1" customWidth="1"/>
    <col min="3" max="3" width="22.28515625" style="1" customWidth="1"/>
    <col min="4" max="4" width="15" style="1" customWidth="1"/>
    <col min="5" max="5" width="22.42578125" style="1" customWidth="1"/>
    <col min="6" max="6" width="14" style="1" customWidth="1"/>
    <col min="7" max="7" width="23.140625" style="1" customWidth="1"/>
    <col min="8" max="8" width="19.140625" style="1" customWidth="1"/>
    <col min="9" max="16384" width="10" style="1"/>
  </cols>
  <sheetData>
    <row r="1" spans="1:8" ht="30" customHeight="1" x14ac:dyDescent="0.25">
      <c r="A1" s="313" t="s">
        <v>101</v>
      </c>
      <c r="B1" s="313"/>
      <c r="C1" s="313"/>
      <c r="D1" s="313"/>
      <c r="E1" s="313"/>
      <c r="F1" s="313"/>
      <c r="G1" s="313"/>
      <c r="H1" s="314"/>
    </row>
    <row r="2" spans="1:8" ht="15.75" customHeight="1" x14ac:dyDescent="0.25">
      <c r="A2" s="299" t="s">
        <v>96</v>
      </c>
      <c r="B2" s="192"/>
      <c r="C2" s="192"/>
      <c r="D2" s="192"/>
      <c r="E2" s="192"/>
      <c r="F2" s="192"/>
      <c r="G2" s="192"/>
      <c r="H2" s="192"/>
    </row>
    <row r="3" spans="1:8" ht="65.25" customHeight="1" x14ac:dyDescent="0.25">
      <c r="A3" s="309"/>
      <c r="B3" s="289" t="s">
        <v>102</v>
      </c>
      <c r="C3" s="290"/>
      <c r="D3" s="311" t="s">
        <v>103</v>
      </c>
      <c r="E3" s="288"/>
      <c r="F3" s="288" t="s">
        <v>104</v>
      </c>
      <c r="G3" s="288"/>
      <c r="H3" s="312"/>
    </row>
    <row r="4" spans="1:8" ht="63.75" customHeight="1" x14ac:dyDescent="0.25">
      <c r="A4" s="310"/>
      <c r="B4" s="39" t="s">
        <v>115</v>
      </c>
      <c r="C4" s="39" t="s">
        <v>100</v>
      </c>
      <c r="D4" s="51" t="s">
        <v>115</v>
      </c>
      <c r="E4" s="39" t="s">
        <v>100</v>
      </c>
      <c r="F4" s="51" t="s">
        <v>115</v>
      </c>
      <c r="G4" s="39" t="s">
        <v>100</v>
      </c>
      <c r="H4" s="305"/>
    </row>
    <row r="5" spans="1:8" ht="15.95" customHeight="1" x14ac:dyDescent="0.25">
      <c r="A5" s="20" t="s">
        <v>34</v>
      </c>
      <c r="B5" s="41">
        <v>3.19</v>
      </c>
      <c r="C5" s="41">
        <v>1.61</v>
      </c>
      <c r="D5" s="41">
        <v>0.48</v>
      </c>
      <c r="E5" s="41">
        <v>0.48</v>
      </c>
      <c r="F5" s="41">
        <v>26.61</v>
      </c>
      <c r="G5" s="41">
        <v>12.9</v>
      </c>
      <c r="H5" s="21" t="s">
        <v>35</v>
      </c>
    </row>
    <row r="6" spans="1:8" ht="15.95" customHeight="1" x14ac:dyDescent="0.25">
      <c r="A6" s="22" t="s">
        <v>36</v>
      </c>
      <c r="B6" s="42">
        <v>4.3899999999999997</v>
      </c>
      <c r="C6" s="42">
        <v>3.28</v>
      </c>
      <c r="D6" s="42">
        <v>0.41</v>
      </c>
      <c r="E6" s="42">
        <v>0.4</v>
      </c>
      <c r="F6" s="42">
        <v>18.37</v>
      </c>
      <c r="G6" s="42">
        <v>9.5500000000000007</v>
      </c>
      <c r="H6" s="25" t="s">
        <v>37</v>
      </c>
    </row>
    <row r="7" spans="1:8" ht="15.95" customHeight="1" x14ac:dyDescent="0.25">
      <c r="A7" s="22" t="s">
        <v>38</v>
      </c>
      <c r="B7" s="42">
        <v>1.89</v>
      </c>
      <c r="C7" s="43">
        <v>1.1200000000000001</v>
      </c>
      <c r="D7" s="42">
        <v>0.46</v>
      </c>
      <c r="E7" s="42">
        <v>0.46</v>
      </c>
      <c r="F7" s="42">
        <v>22.15</v>
      </c>
      <c r="G7" s="42">
        <v>11.02</v>
      </c>
      <c r="H7" s="25" t="s">
        <v>39</v>
      </c>
    </row>
    <row r="8" spans="1:8" ht="15.95" customHeight="1" x14ac:dyDescent="0.25">
      <c r="A8" s="22" t="s">
        <v>40</v>
      </c>
      <c r="B8" s="42">
        <v>3.1</v>
      </c>
      <c r="C8" s="43">
        <v>1.65</v>
      </c>
      <c r="D8" s="42">
        <v>0.65</v>
      </c>
      <c r="E8" s="42">
        <v>0.65</v>
      </c>
      <c r="F8" s="42">
        <v>47.7</v>
      </c>
      <c r="G8" s="43">
        <v>21.59</v>
      </c>
      <c r="H8" s="25" t="s">
        <v>41</v>
      </c>
    </row>
    <row r="9" spans="1:8" ht="15.95" customHeight="1" x14ac:dyDescent="0.25">
      <c r="A9" s="22" t="s">
        <v>42</v>
      </c>
      <c r="B9" s="42">
        <v>4.47</v>
      </c>
      <c r="C9" s="42">
        <v>3.42</v>
      </c>
      <c r="D9" s="42">
        <v>0.38</v>
      </c>
      <c r="E9" s="42">
        <v>0.38</v>
      </c>
      <c r="F9" s="42">
        <v>48.24</v>
      </c>
      <c r="G9" s="43">
        <v>34.409999999999997</v>
      </c>
      <c r="H9" s="25" t="s">
        <v>43</v>
      </c>
    </row>
    <row r="10" spans="1:8" ht="15.95" customHeight="1" x14ac:dyDescent="0.25">
      <c r="A10" s="22" t="s">
        <v>44</v>
      </c>
      <c r="B10" s="42">
        <v>4.45</v>
      </c>
      <c r="C10" s="42">
        <v>2.1</v>
      </c>
      <c r="D10" s="45">
        <v>0.38</v>
      </c>
      <c r="E10" s="42">
        <v>0.38</v>
      </c>
      <c r="F10" s="42">
        <v>24.81</v>
      </c>
      <c r="G10" s="42">
        <v>10.49</v>
      </c>
      <c r="H10" s="25" t="s">
        <v>45</v>
      </c>
    </row>
    <row r="11" spans="1:8" ht="15.95" customHeight="1" x14ac:dyDescent="0.25">
      <c r="A11" s="22" t="s">
        <v>46</v>
      </c>
      <c r="B11" s="42">
        <v>0.96</v>
      </c>
      <c r="C11" s="42">
        <v>0.53</v>
      </c>
      <c r="D11" s="36" t="s">
        <v>90</v>
      </c>
      <c r="E11" s="36" t="s">
        <v>90</v>
      </c>
      <c r="F11" s="42">
        <v>12.87</v>
      </c>
      <c r="G11" s="42">
        <v>6.2</v>
      </c>
      <c r="H11" s="25" t="s">
        <v>47</v>
      </c>
    </row>
    <row r="12" spans="1:8" ht="15.95" customHeight="1" x14ac:dyDescent="0.25">
      <c r="A12" s="22" t="s">
        <v>48</v>
      </c>
      <c r="B12" s="42">
        <v>1.78</v>
      </c>
      <c r="C12" s="42">
        <v>1.06</v>
      </c>
      <c r="D12" s="45">
        <v>0.49</v>
      </c>
      <c r="E12" s="42">
        <v>0.49</v>
      </c>
      <c r="F12" s="42">
        <v>26.39</v>
      </c>
      <c r="G12" s="42">
        <v>18.23</v>
      </c>
      <c r="H12" s="25" t="s">
        <v>49</v>
      </c>
    </row>
    <row r="13" spans="1:8" ht="15.95" customHeight="1" x14ac:dyDescent="0.25">
      <c r="A13" s="22" t="s">
        <v>50</v>
      </c>
      <c r="B13" s="42">
        <v>3.29</v>
      </c>
      <c r="C13" s="42">
        <v>0.84</v>
      </c>
      <c r="D13" s="45">
        <v>0.59</v>
      </c>
      <c r="E13" s="42">
        <v>0.59</v>
      </c>
      <c r="F13" s="42">
        <v>29.52</v>
      </c>
      <c r="G13" s="42">
        <v>9.11</v>
      </c>
      <c r="H13" s="25" t="s">
        <v>51</v>
      </c>
    </row>
    <row r="14" spans="1:8" ht="15.95" customHeight="1" x14ac:dyDescent="0.25">
      <c r="A14" s="22" t="s">
        <v>52</v>
      </c>
      <c r="B14" s="42">
        <v>3.79</v>
      </c>
      <c r="C14" s="42">
        <v>2.61</v>
      </c>
      <c r="D14" s="45">
        <v>0.55000000000000004</v>
      </c>
      <c r="E14" s="43">
        <v>0.55000000000000004</v>
      </c>
      <c r="F14" s="42">
        <v>23.27</v>
      </c>
      <c r="G14" s="42">
        <v>11.02</v>
      </c>
      <c r="H14" s="25" t="s">
        <v>53</v>
      </c>
    </row>
    <row r="15" spans="1:8" ht="15.95" customHeight="1" x14ac:dyDescent="0.25">
      <c r="A15" s="22" t="s">
        <v>54</v>
      </c>
      <c r="B15" s="42">
        <v>4.0599999999999996</v>
      </c>
      <c r="C15" s="42">
        <v>2.67</v>
      </c>
      <c r="D15" s="42">
        <v>0.15</v>
      </c>
      <c r="E15" s="42">
        <v>0.15</v>
      </c>
      <c r="F15" s="42">
        <v>31.41</v>
      </c>
      <c r="G15" s="42">
        <v>22.12</v>
      </c>
      <c r="H15" s="25" t="s">
        <v>55</v>
      </c>
    </row>
    <row r="16" spans="1:8" ht="15.95" customHeight="1" x14ac:dyDescent="0.25">
      <c r="A16" s="22" t="s">
        <v>56</v>
      </c>
      <c r="B16" s="42">
        <v>2.77</v>
      </c>
      <c r="C16" s="42">
        <v>1.23</v>
      </c>
      <c r="D16" s="36" t="s">
        <v>90</v>
      </c>
      <c r="E16" s="36" t="s">
        <v>90</v>
      </c>
      <c r="F16" s="42">
        <v>42.79</v>
      </c>
      <c r="G16" s="42">
        <v>28.64</v>
      </c>
      <c r="H16" s="25" t="s">
        <v>57</v>
      </c>
    </row>
    <row r="17" spans="1:8" ht="15.95" customHeight="1" x14ac:dyDescent="0.25">
      <c r="A17" s="22" t="s">
        <v>58</v>
      </c>
      <c r="B17" s="42">
        <v>3.12</v>
      </c>
      <c r="C17" s="43">
        <v>1.69</v>
      </c>
      <c r="D17" s="42">
        <v>0.44</v>
      </c>
      <c r="E17" s="42">
        <v>0.44</v>
      </c>
      <c r="F17" s="42">
        <v>40.42</v>
      </c>
      <c r="G17" s="43">
        <v>26.58</v>
      </c>
      <c r="H17" s="25" t="s">
        <v>59</v>
      </c>
    </row>
    <row r="18" spans="1:8" ht="15.95" customHeight="1" x14ac:dyDescent="0.25">
      <c r="A18" s="22" t="s">
        <v>60</v>
      </c>
      <c r="B18" s="42">
        <v>3.26</v>
      </c>
      <c r="C18" s="42">
        <v>1.55</v>
      </c>
      <c r="D18" s="42">
        <v>0.49</v>
      </c>
      <c r="E18" s="43">
        <v>0.49</v>
      </c>
      <c r="F18" s="42">
        <v>30.14</v>
      </c>
      <c r="G18" s="43">
        <v>17.149999999999999</v>
      </c>
      <c r="H18" s="25" t="s">
        <v>61</v>
      </c>
    </row>
    <row r="19" spans="1:8" ht="15.95" customHeight="1" x14ac:dyDescent="0.25">
      <c r="A19" s="22" t="s">
        <v>62</v>
      </c>
      <c r="B19" s="42">
        <v>2.46</v>
      </c>
      <c r="C19" s="42">
        <v>1.35</v>
      </c>
      <c r="D19" s="42">
        <v>0.45</v>
      </c>
      <c r="E19" s="42">
        <v>0.42</v>
      </c>
      <c r="F19" s="42">
        <v>20.13</v>
      </c>
      <c r="G19" s="42">
        <v>9.82</v>
      </c>
      <c r="H19" s="25" t="s">
        <v>63</v>
      </c>
    </row>
    <row r="20" spans="1:8" ht="15.95" customHeight="1" x14ac:dyDescent="0.25">
      <c r="A20" s="22" t="s">
        <v>64</v>
      </c>
      <c r="B20" s="42">
        <v>3.75</v>
      </c>
      <c r="C20" s="42">
        <v>1.3</v>
      </c>
      <c r="D20" s="42">
        <v>0.44</v>
      </c>
      <c r="E20" s="42">
        <v>0.44</v>
      </c>
      <c r="F20" s="42">
        <v>18.55</v>
      </c>
      <c r="G20" s="42">
        <v>7.54</v>
      </c>
      <c r="H20" s="25" t="s">
        <v>65</v>
      </c>
    </row>
    <row r="21" spans="1:8" ht="15.95" customHeight="1" x14ac:dyDescent="0.25">
      <c r="A21" s="22" t="s">
        <v>66</v>
      </c>
      <c r="B21" s="42">
        <v>2.52</v>
      </c>
      <c r="C21" s="42">
        <v>0.66</v>
      </c>
      <c r="D21" s="42">
        <v>0.45</v>
      </c>
      <c r="E21" s="42">
        <v>0.45</v>
      </c>
      <c r="F21" s="42">
        <v>19.53</v>
      </c>
      <c r="G21" s="42">
        <v>5.59</v>
      </c>
      <c r="H21" s="25" t="s">
        <v>67</v>
      </c>
    </row>
    <row r="22" spans="1:8" ht="15.95" customHeight="1" x14ac:dyDescent="0.25">
      <c r="A22" s="22" t="s">
        <v>68</v>
      </c>
      <c r="B22" s="42">
        <v>3.24</v>
      </c>
      <c r="C22" s="42">
        <v>1.1200000000000001</v>
      </c>
      <c r="D22" s="42">
        <v>0.5</v>
      </c>
      <c r="E22" s="42">
        <v>0.5</v>
      </c>
      <c r="F22" s="42">
        <v>40.42</v>
      </c>
      <c r="G22" s="42">
        <v>17.38</v>
      </c>
      <c r="H22" s="25" t="s">
        <v>69</v>
      </c>
    </row>
    <row r="23" spans="1:8" ht="15.95" customHeight="1" x14ac:dyDescent="0.25">
      <c r="A23" s="22" t="s">
        <v>70</v>
      </c>
      <c r="B23" s="42">
        <v>3.98</v>
      </c>
      <c r="C23" s="42">
        <v>3.16</v>
      </c>
      <c r="D23" s="42">
        <v>0.37</v>
      </c>
      <c r="E23" s="42">
        <v>0.37</v>
      </c>
      <c r="F23" s="42">
        <v>24.28</v>
      </c>
      <c r="G23" s="42">
        <v>10.85</v>
      </c>
      <c r="H23" s="26" t="s">
        <v>71</v>
      </c>
    </row>
    <row r="24" spans="1:8" ht="15.95" customHeight="1" x14ac:dyDescent="0.25">
      <c r="A24" s="22" t="s">
        <v>72</v>
      </c>
      <c r="B24" s="42">
        <v>4.4400000000000004</v>
      </c>
      <c r="C24" s="42">
        <v>2.39</v>
      </c>
      <c r="D24" s="42">
        <v>0.42</v>
      </c>
      <c r="E24" s="42">
        <v>0.42</v>
      </c>
      <c r="F24" s="42">
        <v>18.239999999999998</v>
      </c>
      <c r="G24" s="42">
        <v>10.62</v>
      </c>
      <c r="H24" s="26" t="s">
        <v>73</v>
      </c>
    </row>
    <row r="25" spans="1:8" ht="15.95" customHeight="1" x14ac:dyDescent="0.25">
      <c r="A25" s="22" t="s">
        <v>74</v>
      </c>
      <c r="B25" s="42">
        <v>5.9</v>
      </c>
      <c r="C25" s="43">
        <v>2</v>
      </c>
      <c r="D25" s="42">
        <v>0.49</v>
      </c>
      <c r="E25" s="43">
        <v>0.49</v>
      </c>
      <c r="F25" s="42">
        <v>25.36</v>
      </c>
      <c r="G25" s="42">
        <v>17.68</v>
      </c>
      <c r="H25" s="26" t="s">
        <v>75</v>
      </c>
    </row>
    <row r="26" spans="1:8" ht="15.95" customHeight="1" x14ac:dyDescent="0.25">
      <c r="A26" s="22" t="s">
        <v>76</v>
      </c>
      <c r="B26" s="42">
        <v>4.74</v>
      </c>
      <c r="C26" s="42">
        <v>1.35</v>
      </c>
      <c r="D26" s="42">
        <v>0.47</v>
      </c>
      <c r="E26" s="43">
        <v>0.47</v>
      </c>
      <c r="F26" s="42">
        <v>23.84</v>
      </c>
      <c r="G26" s="42">
        <v>8</v>
      </c>
      <c r="H26" s="26" t="s">
        <v>77</v>
      </c>
    </row>
    <row r="27" spans="1:8" ht="15.95" customHeight="1" x14ac:dyDescent="0.25">
      <c r="A27" s="22" t="s">
        <v>78</v>
      </c>
      <c r="B27" s="42">
        <v>3.88</v>
      </c>
      <c r="C27" s="42">
        <v>1.78</v>
      </c>
      <c r="D27" s="42">
        <v>0.42</v>
      </c>
      <c r="E27" s="42">
        <v>0.42</v>
      </c>
      <c r="F27" s="42">
        <v>24.2</v>
      </c>
      <c r="G27" s="42">
        <v>7.36</v>
      </c>
      <c r="H27" s="26" t="s">
        <v>79</v>
      </c>
    </row>
    <row r="28" spans="1:8" ht="15.95" customHeight="1" x14ac:dyDescent="0.25">
      <c r="A28" s="22" t="s">
        <v>80</v>
      </c>
      <c r="B28" s="42">
        <v>2.48</v>
      </c>
      <c r="C28" s="42">
        <v>0.76</v>
      </c>
      <c r="D28" s="46">
        <v>0.66</v>
      </c>
      <c r="E28" s="46">
        <v>0.66</v>
      </c>
      <c r="F28" s="42">
        <v>18.59</v>
      </c>
      <c r="G28" s="42">
        <v>10.7</v>
      </c>
      <c r="H28" s="26" t="s">
        <v>81</v>
      </c>
    </row>
    <row r="29" spans="1:8" ht="15.95" customHeight="1" x14ac:dyDescent="0.25">
      <c r="A29" s="27" t="s">
        <v>82</v>
      </c>
      <c r="B29" s="42">
        <v>3.69</v>
      </c>
      <c r="C29" s="42">
        <v>1.52</v>
      </c>
      <c r="D29" s="42">
        <v>0.51</v>
      </c>
      <c r="E29" s="42">
        <v>0.51</v>
      </c>
      <c r="F29" s="42">
        <v>31.76</v>
      </c>
      <c r="G29" s="42">
        <v>11.65</v>
      </c>
      <c r="H29" s="25" t="s">
        <v>83</v>
      </c>
    </row>
    <row r="30" spans="1:8" ht="34.5" customHeight="1" x14ac:dyDescent="0.25">
      <c r="A30" s="241" t="s">
        <v>29</v>
      </c>
      <c r="B30" s="297"/>
      <c r="C30" s="297"/>
      <c r="D30" s="297"/>
      <c r="E30" s="297"/>
      <c r="F30" s="297"/>
      <c r="G30" s="297"/>
      <c r="H30" s="297"/>
    </row>
  </sheetData>
  <mergeCells count="8">
    <mergeCell ref="A30:H30"/>
    <mergeCell ref="A1:H1"/>
    <mergeCell ref="A2:H2"/>
    <mergeCell ref="A3:A4"/>
    <mergeCell ref="B3:C3"/>
    <mergeCell ref="D3:E3"/>
    <mergeCell ref="F3:G3"/>
    <mergeCell ref="H3:H4"/>
  </mergeCells>
  <conditionalFormatting sqref="B5:B29">
    <cfRule type="cellIs" dxfId="6" priority="3" stopIfTrue="1" operator="greaterThanOrEqual">
      <formula>150</formula>
    </cfRule>
  </conditionalFormatting>
  <conditionalFormatting sqref="D5:D10 D17:D27 D29 D12:D15">
    <cfRule type="cellIs" dxfId="5" priority="2" stopIfTrue="1" operator="greaterThanOrEqual">
      <formula>150</formula>
    </cfRule>
  </conditionalFormatting>
  <conditionalFormatting sqref="F5:F29">
    <cfRule type="cellIs" dxfId="4" priority="1" stopIfTrue="1" operator="greaterThanOrEqual">
      <formula>150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zoomScale="75" workbookViewId="0">
      <selection activeCell="A29" sqref="A29:D29"/>
    </sheetView>
  </sheetViews>
  <sheetFormatPr defaultColWidth="10" defaultRowHeight="15.75" x14ac:dyDescent="0.25"/>
  <cols>
    <col min="1" max="1" width="28.85546875" style="1" customWidth="1"/>
    <col min="2" max="3" width="30.7109375" style="1" customWidth="1"/>
    <col min="4" max="4" width="20.42578125" style="1" customWidth="1"/>
    <col min="5" max="11" width="10" style="1"/>
    <col min="12" max="12" width="12.140625" style="1" customWidth="1"/>
    <col min="13" max="16384" width="10" style="1"/>
  </cols>
  <sheetData>
    <row r="1" spans="1:4" ht="46.5" customHeight="1" x14ac:dyDescent="0.25">
      <c r="A1" s="298" t="s">
        <v>105</v>
      </c>
      <c r="B1" s="298"/>
      <c r="C1" s="298"/>
      <c r="D1" s="297"/>
    </row>
    <row r="2" spans="1:4" ht="15.75" customHeight="1" x14ac:dyDescent="0.25">
      <c r="A2" s="299" t="s">
        <v>96</v>
      </c>
      <c r="B2" s="192"/>
      <c r="C2" s="192"/>
      <c r="D2" s="192"/>
    </row>
    <row r="3" spans="1:4" ht="30.75" customHeight="1" x14ac:dyDescent="0.25">
      <c r="A3" s="47"/>
      <c r="B3" s="48" t="s">
        <v>106</v>
      </c>
      <c r="C3" s="48" t="s">
        <v>107</v>
      </c>
      <c r="D3" s="40"/>
    </row>
    <row r="4" spans="1:4" ht="15.95" customHeight="1" x14ac:dyDescent="0.25">
      <c r="A4" s="20" t="s">
        <v>34</v>
      </c>
      <c r="B4" s="41">
        <v>29.35</v>
      </c>
      <c r="C4" s="41">
        <v>29.22</v>
      </c>
      <c r="D4" s="21" t="s">
        <v>35</v>
      </c>
    </row>
    <row r="5" spans="1:4" ht="15.95" customHeight="1" x14ac:dyDescent="0.25">
      <c r="A5" s="22" t="s">
        <v>36</v>
      </c>
      <c r="B5" s="42">
        <v>24.71</v>
      </c>
      <c r="C5" s="42">
        <v>25.82</v>
      </c>
      <c r="D5" s="25" t="s">
        <v>37</v>
      </c>
    </row>
    <row r="6" spans="1:4" ht="15.95" customHeight="1" x14ac:dyDescent="0.25">
      <c r="A6" s="22" t="s">
        <v>38</v>
      </c>
      <c r="B6" s="42">
        <v>27.43</v>
      </c>
      <c r="C6" s="42">
        <v>27.9</v>
      </c>
      <c r="D6" s="25" t="s">
        <v>39</v>
      </c>
    </row>
    <row r="7" spans="1:4" ht="15.95" customHeight="1" x14ac:dyDescent="0.25">
      <c r="A7" s="22" t="s">
        <v>40</v>
      </c>
      <c r="B7" s="42">
        <v>31.11</v>
      </c>
      <c r="C7" s="42">
        <v>35.57</v>
      </c>
      <c r="D7" s="25" t="s">
        <v>41</v>
      </c>
    </row>
    <row r="8" spans="1:4" ht="15.95" customHeight="1" x14ac:dyDescent="0.25">
      <c r="A8" s="22" t="s">
        <v>42</v>
      </c>
      <c r="B8" s="42">
        <v>26.45</v>
      </c>
      <c r="C8" s="42">
        <v>28.25</v>
      </c>
      <c r="D8" s="25" t="s">
        <v>43</v>
      </c>
    </row>
    <row r="9" spans="1:4" ht="15.95" customHeight="1" x14ac:dyDescent="0.25">
      <c r="A9" s="22" t="s">
        <v>44</v>
      </c>
      <c r="B9" s="42">
        <v>36.92</v>
      </c>
      <c r="C9" s="42">
        <v>28.26</v>
      </c>
      <c r="D9" s="25" t="s">
        <v>45</v>
      </c>
    </row>
    <row r="10" spans="1:4" ht="15.95" customHeight="1" x14ac:dyDescent="0.25">
      <c r="A10" s="22" t="s">
        <v>46</v>
      </c>
      <c r="B10" s="42">
        <v>22.68</v>
      </c>
      <c r="C10" s="42">
        <v>24.27</v>
      </c>
      <c r="D10" s="25" t="s">
        <v>47</v>
      </c>
    </row>
    <row r="11" spans="1:4" ht="15.95" customHeight="1" x14ac:dyDescent="0.25">
      <c r="A11" s="22" t="s">
        <v>48</v>
      </c>
      <c r="B11" s="42">
        <v>26.69</v>
      </c>
      <c r="C11" s="42">
        <v>28.3</v>
      </c>
      <c r="D11" s="25" t="s">
        <v>49</v>
      </c>
    </row>
    <row r="12" spans="1:4" ht="15.95" customHeight="1" x14ac:dyDescent="0.25">
      <c r="A12" s="22" t="s">
        <v>50</v>
      </c>
      <c r="B12" s="42">
        <v>28.23</v>
      </c>
      <c r="C12" s="42">
        <v>30.63</v>
      </c>
      <c r="D12" s="25" t="s">
        <v>51</v>
      </c>
    </row>
    <row r="13" spans="1:4" ht="15.95" customHeight="1" x14ac:dyDescent="0.25">
      <c r="A13" s="22" t="s">
        <v>52</v>
      </c>
      <c r="B13" s="42">
        <v>30.21</v>
      </c>
      <c r="C13" s="42">
        <v>32.909999999999997</v>
      </c>
      <c r="D13" s="25" t="s">
        <v>53</v>
      </c>
    </row>
    <row r="14" spans="1:4" ht="15.95" customHeight="1" x14ac:dyDescent="0.25">
      <c r="A14" s="22" t="s">
        <v>54</v>
      </c>
      <c r="B14" s="42">
        <v>30.45</v>
      </c>
      <c r="C14" s="42">
        <v>30.32</v>
      </c>
      <c r="D14" s="25" t="s">
        <v>55</v>
      </c>
    </row>
    <row r="15" spans="1:4" ht="15.95" customHeight="1" x14ac:dyDescent="0.25">
      <c r="A15" s="22" t="s">
        <v>56</v>
      </c>
      <c r="B15" s="42">
        <v>36.19</v>
      </c>
      <c r="C15" s="42">
        <v>30.62</v>
      </c>
      <c r="D15" s="25" t="s">
        <v>57</v>
      </c>
    </row>
    <row r="16" spans="1:4" ht="15.95" customHeight="1" x14ac:dyDescent="0.25">
      <c r="A16" s="22" t="s">
        <v>58</v>
      </c>
      <c r="B16" s="42">
        <v>23.68</v>
      </c>
      <c r="C16" s="42">
        <v>25.23</v>
      </c>
      <c r="D16" s="25" t="s">
        <v>59</v>
      </c>
    </row>
    <row r="17" spans="1:5" ht="15.95" customHeight="1" x14ac:dyDescent="0.25">
      <c r="A17" s="22" t="s">
        <v>60</v>
      </c>
      <c r="B17" s="42">
        <v>31.01</v>
      </c>
      <c r="C17" s="42">
        <v>28.3</v>
      </c>
      <c r="D17" s="25" t="s">
        <v>61</v>
      </c>
    </row>
    <row r="18" spans="1:5" ht="15.95" customHeight="1" x14ac:dyDescent="0.25">
      <c r="A18" s="22" t="s">
        <v>62</v>
      </c>
      <c r="B18" s="42">
        <v>28.33</v>
      </c>
      <c r="C18" s="42">
        <v>25.63</v>
      </c>
      <c r="D18" s="25" t="s">
        <v>63</v>
      </c>
    </row>
    <row r="19" spans="1:5" ht="15.95" customHeight="1" x14ac:dyDescent="0.25">
      <c r="A19" s="22" t="s">
        <v>64</v>
      </c>
      <c r="B19" s="42">
        <v>34.880000000000003</v>
      </c>
      <c r="C19" s="42">
        <v>29.33</v>
      </c>
      <c r="D19" s="25" t="s">
        <v>65</v>
      </c>
    </row>
    <row r="20" spans="1:5" ht="15.95" customHeight="1" x14ac:dyDescent="0.25">
      <c r="A20" s="22" t="s">
        <v>66</v>
      </c>
      <c r="B20" s="42">
        <v>27.31</v>
      </c>
      <c r="C20" s="42">
        <v>25.63</v>
      </c>
      <c r="D20" s="25" t="s">
        <v>67</v>
      </c>
    </row>
    <row r="21" spans="1:5" ht="15.95" customHeight="1" x14ac:dyDescent="0.25">
      <c r="A21" s="22" t="s">
        <v>68</v>
      </c>
      <c r="B21" s="42">
        <v>40.94</v>
      </c>
      <c r="C21" s="42">
        <v>30.33</v>
      </c>
      <c r="D21" s="25" t="s">
        <v>69</v>
      </c>
    </row>
    <row r="22" spans="1:5" ht="15.95" customHeight="1" x14ac:dyDescent="0.25">
      <c r="A22" s="22" t="s">
        <v>70</v>
      </c>
      <c r="B22" s="42">
        <v>29.68</v>
      </c>
      <c r="C22" s="42">
        <v>29.99</v>
      </c>
      <c r="D22" s="26" t="s">
        <v>71</v>
      </c>
    </row>
    <row r="23" spans="1:5" ht="15.95" customHeight="1" x14ac:dyDescent="0.25">
      <c r="A23" s="22" t="s">
        <v>72</v>
      </c>
      <c r="B23" s="42">
        <v>36.03</v>
      </c>
      <c r="C23" s="42">
        <v>29.84</v>
      </c>
      <c r="D23" s="26" t="s">
        <v>73</v>
      </c>
    </row>
    <row r="24" spans="1:5" ht="15.95" customHeight="1" x14ac:dyDescent="0.25">
      <c r="A24" s="22" t="s">
        <v>74</v>
      </c>
      <c r="B24" s="42">
        <v>27.16</v>
      </c>
      <c r="C24" s="42">
        <v>29.71</v>
      </c>
      <c r="D24" s="26" t="s">
        <v>75</v>
      </c>
    </row>
    <row r="25" spans="1:5" ht="15.95" customHeight="1" x14ac:dyDescent="0.25">
      <c r="A25" s="22" t="s">
        <v>76</v>
      </c>
      <c r="B25" s="42">
        <v>32.380000000000003</v>
      </c>
      <c r="C25" s="42">
        <v>30.07</v>
      </c>
      <c r="D25" s="26" t="s">
        <v>77</v>
      </c>
    </row>
    <row r="26" spans="1:5" ht="15.95" customHeight="1" x14ac:dyDescent="0.25">
      <c r="A26" s="22" t="s">
        <v>78</v>
      </c>
      <c r="B26" s="42">
        <v>25.66</v>
      </c>
      <c r="C26" s="42">
        <v>26.63</v>
      </c>
      <c r="D26" s="26" t="s">
        <v>79</v>
      </c>
    </row>
    <row r="27" spans="1:5" ht="15.95" customHeight="1" x14ac:dyDescent="0.25">
      <c r="A27" s="22" t="s">
        <v>80</v>
      </c>
      <c r="B27" s="42">
        <v>28.43</v>
      </c>
      <c r="C27" s="42">
        <v>31.38</v>
      </c>
      <c r="D27" s="26" t="s">
        <v>81</v>
      </c>
    </row>
    <row r="28" spans="1:5" ht="15.95" customHeight="1" x14ac:dyDescent="0.25">
      <c r="A28" s="27" t="s">
        <v>82</v>
      </c>
      <c r="B28" s="42">
        <v>39.53</v>
      </c>
      <c r="C28" s="42">
        <v>25.94</v>
      </c>
      <c r="D28" s="25" t="s">
        <v>83</v>
      </c>
    </row>
    <row r="29" spans="1:5" ht="48" customHeight="1" x14ac:dyDescent="0.25">
      <c r="A29" s="241" t="s">
        <v>29</v>
      </c>
      <c r="B29" s="297"/>
      <c r="C29" s="297"/>
      <c r="D29" s="297"/>
      <c r="E29" s="18"/>
    </row>
  </sheetData>
  <mergeCells count="3">
    <mergeCell ref="A1:D1"/>
    <mergeCell ref="A2:D2"/>
    <mergeCell ref="A29:D29"/>
  </mergeCells>
  <conditionalFormatting sqref="B4:B28">
    <cfRule type="cellIs" dxfId="3" priority="1" stopIfTrue="1" operator="greaterThanOrEqual">
      <formula>150</formula>
    </cfRule>
  </conditionalFormatting>
  <printOptions horizontalCentered="1"/>
  <pageMargins left="0.78740157480314965" right="0.19685039370078741" top="0.19685039370078741" bottom="0.19685039370078741" header="0.19685039370078741" footer="0.15748031496062992"/>
  <pageSetup paperSize="9" scale="92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zoomScale="85" zoomScaleNormal="85" workbookViewId="0">
      <selection activeCell="D16" sqref="D16"/>
    </sheetView>
  </sheetViews>
  <sheetFormatPr defaultColWidth="10" defaultRowHeight="15.75" x14ac:dyDescent="0.25"/>
  <cols>
    <col min="1" max="1" width="20.7109375" style="1" customWidth="1"/>
    <col min="2" max="2" width="17.7109375" style="1" customWidth="1"/>
    <col min="3" max="3" width="20.5703125" style="1" customWidth="1"/>
    <col min="4" max="6" width="18" style="1" customWidth="1"/>
    <col min="7" max="7" width="17.7109375" style="1" customWidth="1"/>
    <col min="8" max="8" width="19.85546875" style="1" customWidth="1"/>
    <col min="9" max="16384" width="10" style="1"/>
  </cols>
  <sheetData>
    <row r="1" spans="1:8" ht="45" customHeight="1" x14ac:dyDescent="0.25">
      <c r="A1" s="307" t="s">
        <v>108</v>
      </c>
      <c r="B1" s="307"/>
      <c r="C1" s="307"/>
      <c r="D1" s="307"/>
      <c r="E1" s="307"/>
      <c r="F1" s="307"/>
      <c r="G1" s="307"/>
      <c r="H1" s="308"/>
    </row>
    <row r="2" spans="1:8" ht="15.75" customHeight="1" x14ac:dyDescent="0.25">
      <c r="A2" s="299" t="s">
        <v>96</v>
      </c>
      <c r="B2" s="192"/>
      <c r="C2" s="192"/>
      <c r="D2" s="192"/>
      <c r="E2" s="192"/>
      <c r="F2" s="192"/>
      <c r="G2" s="192"/>
      <c r="H2" s="192"/>
    </row>
    <row r="3" spans="1:8" ht="61.5" customHeight="1" x14ac:dyDescent="0.25">
      <c r="A3" s="309"/>
      <c r="B3" s="289" t="s">
        <v>109</v>
      </c>
      <c r="C3" s="290"/>
      <c r="D3" s="289" t="s">
        <v>110</v>
      </c>
      <c r="E3" s="290"/>
      <c r="F3" s="288" t="s">
        <v>111</v>
      </c>
      <c r="G3" s="288"/>
      <c r="H3" s="312"/>
    </row>
    <row r="4" spans="1:8" ht="63" customHeight="1" x14ac:dyDescent="0.25">
      <c r="A4" s="310"/>
      <c r="B4" s="39" t="s">
        <v>115</v>
      </c>
      <c r="C4" s="39" t="s">
        <v>100</v>
      </c>
      <c r="D4" s="51" t="s">
        <v>115</v>
      </c>
      <c r="E4" s="39" t="s">
        <v>100</v>
      </c>
      <c r="F4" s="51" t="s">
        <v>115</v>
      </c>
      <c r="G4" s="3" t="s">
        <v>100</v>
      </c>
      <c r="H4" s="305"/>
    </row>
    <row r="5" spans="1:8" ht="15.95" customHeight="1" x14ac:dyDescent="0.25">
      <c r="A5" s="20" t="s">
        <v>34</v>
      </c>
      <c r="B5" s="41">
        <v>13.25</v>
      </c>
      <c r="C5" s="41">
        <v>6.36</v>
      </c>
      <c r="D5" s="41">
        <v>4.82</v>
      </c>
      <c r="E5" s="41">
        <v>4.7699999999999996</v>
      </c>
      <c r="F5" s="41">
        <v>0.87</v>
      </c>
      <c r="G5" s="41">
        <v>0.48</v>
      </c>
      <c r="H5" s="21" t="s">
        <v>35</v>
      </c>
    </row>
    <row r="6" spans="1:8" ht="15.95" customHeight="1" x14ac:dyDescent="0.25">
      <c r="A6" s="22" t="s">
        <v>36</v>
      </c>
      <c r="B6" s="42">
        <v>12.07</v>
      </c>
      <c r="C6" s="42">
        <v>5.94</v>
      </c>
      <c r="D6" s="42">
        <v>9.43</v>
      </c>
      <c r="E6" s="42">
        <v>9.3699999999999992</v>
      </c>
      <c r="F6" s="42">
        <v>0.9</v>
      </c>
      <c r="G6" s="42">
        <v>0.46</v>
      </c>
      <c r="H6" s="25" t="s">
        <v>37</v>
      </c>
    </row>
    <row r="7" spans="1:8" ht="15.95" customHeight="1" x14ac:dyDescent="0.25">
      <c r="A7" s="22" t="s">
        <v>38</v>
      </c>
      <c r="B7" s="42">
        <v>16.46</v>
      </c>
      <c r="C7" s="42">
        <v>8.02</v>
      </c>
      <c r="D7" s="42">
        <v>4.7</v>
      </c>
      <c r="E7" s="42">
        <v>4.68</v>
      </c>
      <c r="F7" s="42">
        <v>0.69</v>
      </c>
      <c r="G7" s="42">
        <v>0.44</v>
      </c>
      <c r="H7" s="25" t="s">
        <v>39</v>
      </c>
    </row>
    <row r="8" spans="1:8" ht="15.95" customHeight="1" x14ac:dyDescent="0.25">
      <c r="A8" s="22" t="s">
        <v>40</v>
      </c>
      <c r="B8" s="42">
        <v>13.26</v>
      </c>
      <c r="C8" s="42">
        <v>5.62</v>
      </c>
      <c r="D8" s="42">
        <v>5.66</v>
      </c>
      <c r="E8" s="42">
        <v>5.63</v>
      </c>
      <c r="F8" s="42">
        <v>0.9</v>
      </c>
      <c r="G8" s="42">
        <v>0.5</v>
      </c>
      <c r="H8" s="25" t="s">
        <v>41</v>
      </c>
    </row>
    <row r="9" spans="1:8" ht="15.95" customHeight="1" x14ac:dyDescent="0.25">
      <c r="A9" s="22" t="s">
        <v>42</v>
      </c>
      <c r="B9" s="42">
        <v>14.65</v>
      </c>
      <c r="C9" s="42">
        <v>6.92</v>
      </c>
      <c r="D9" s="42">
        <v>3.98</v>
      </c>
      <c r="E9" s="42">
        <v>3.98</v>
      </c>
      <c r="F9" s="42">
        <v>1.06</v>
      </c>
      <c r="G9" s="42">
        <v>0.66</v>
      </c>
      <c r="H9" s="25" t="s">
        <v>43</v>
      </c>
    </row>
    <row r="10" spans="1:8" ht="15.95" customHeight="1" x14ac:dyDescent="0.25">
      <c r="A10" s="22" t="s">
        <v>44</v>
      </c>
      <c r="B10" s="42">
        <v>14.87</v>
      </c>
      <c r="C10" s="42">
        <v>7.9</v>
      </c>
      <c r="D10" s="42">
        <v>4.28</v>
      </c>
      <c r="E10" s="42">
        <v>3.55</v>
      </c>
      <c r="F10" s="42">
        <v>0.98</v>
      </c>
      <c r="G10" s="42">
        <v>0.57999999999999996</v>
      </c>
      <c r="H10" s="25" t="s">
        <v>45</v>
      </c>
    </row>
    <row r="11" spans="1:8" ht="15.95" customHeight="1" x14ac:dyDescent="0.25">
      <c r="A11" s="22" t="s">
        <v>46</v>
      </c>
      <c r="B11" s="42">
        <v>13.66</v>
      </c>
      <c r="C11" s="42">
        <v>8.86</v>
      </c>
      <c r="D11" s="42">
        <v>6.37</v>
      </c>
      <c r="E11" s="42">
        <v>6.33</v>
      </c>
      <c r="F11" s="43">
        <v>1.38</v>
      </c>
      <c r="G11" s="43">
        <v>0.46</v>
      </c>
      <c r="H11" s="25" t="s">
        <v>47</v>
      </c>
    </row>
    <row r="12" spans="1:8" ht="15.95" customHeight="1" x14ac:dyDescent="0.25">
      <c r="A12" s="22" t="s">
        <v>48</v>
      </c>
      <c r="B12" s="42">
        <v>11.43</v>
      </c>
      <c r="C12" s="42">
        <v>4.6900000000000004</v>
      </c>
      <c r="D12" s="42">
        <v>5.84</v>
      </c>
      <c r="E12" s="42">
        <v>5.8</v>
      </c>
      <c r="F12" s="42">
        <v>0.9</v>
      </c>
      <c r="G12" s="42">
        <v>0.48</v>
      </c>
      <c r="H12" s="25" t="s">
        <v>49</v>
      </c>
    </row>
    <row r="13" spans="1:8" ht="15.95" customHeight="1" x14ac:dyDescent="0.25">
      <c r="A13" s="22" t="s">
        <v>50</v>
      </c>
      <c r="B13" s="42">
        <v>17.64</v>
      </c>
      <c r="C13" s="42">
        <v>9.41</v>
      </c>
      <c r="D13" s="42">
        <v>3.32</v>
      </c>
      <c r="E13" s="42">
        <v>3.32</v>
      </c>
      <c r="F13" s="42">
        <v>1.21</v>
      </c>
      <c r="G13" s="42">
        <v>0.72</v>
      </c>
      <c r="H13" s="25" t="s">
        <v>51</v>
      </c>
    </row>
    <row r="14" spans="1:8" ht="15.95" customHeight="1" x14ac:dyDescent="0.25">
      <c r="A14" s="22" t="s">
        <v>52</v>
      </c>
      <c r="B14" s="42">
        <v>13.88</v>
      </c>
      <c r="C14" s="42">
        <v>6.39</v>
      </c>
      <c r="D14" s="42">
        <v>4.9000000000000004</v>
      </c>
      <c r="E14" s="42">
        <v>4.87</v>
      </c>
      <c r="F14" s="42">
        <v>0.93</v>
      </c>
      <c r="G14" s="42">
        <v>0.56999999999999995</v>
      </c>
      <c r="H14" s="25" t="s">
        <v>53</v>
      </c>
    </row>
    <row r="15" spans="1:8" ht="15.95" customHeight="1" x14ac:dyDescent="0.25">
      <c r="A15" s="22" t="s">
        <v>54</v>
      </c>
      <c r="B15" s="42">
        <v>9.8800000000000008</v>
      </c>
      <c r="C15" s="42">
        <v>5.28</v>
      </c>
      <c r="D15" s="42">
        <v>6</v>
      </c>
      <c r="E15" s="42">
        <v>5.93</v>
      </c>
      <c r="F15" s="42">
        <v>0.73</v>
      </c>
      <c r="G15" s="42">
        <v>0.48</v>
      </c>
      <c r="H15" s="25" t="s">
        <v>55</v>
      </c>
    </row>
    <row r="16" spans="1:8" ht="15.95" customHeight="1" x14ac:dyDescent="0.25">
      <c r="A16" s="22" t="s">
        <v>56</v>
      </c>
      <c r="B16" s="42">
        <v>15.49</v>
      </c>
      <c r="C16" s="42">
        <v>6.53</v>
      </c>
      <c r="D16" s="43">
        <v>9.6999999999999993</v>
      </c>
      <c r="E16" s="43">
        <v>9.59</v>
      </c>
      <c r="F16" s="42">
        <v>1.04</v>
      </c>
      <c r="G16" s="42">
        <v>0.53</v>
      </c>
      <c r="H16" s="25" t="s">
        <v>57</v>
      </c>
    </row>
    <row r="17" spans="1:9" ht="15.95" customHeight="1" x14ac:dyDescent="0.25">
      <c r="A17" s="22" t="s">
        <v>58</v>
      </c>
      <c r="B17" s="42">
        <v>19.93</v>
      </c>
      <c r="C17" s="42">
        <v>8.2200000000000006</v>
      </c>
      <c r="D17" s="42">
        <v>3.34</v>
      </c>
      <c r="E17" s="42">
        <v>3.32</v>
      </c>
      <c r="F17" s="42">
        <v>0.75</v>
      </c>
      <c r="G17" s="42">
        <v>0.38</v>
      </c>
      <c r="H17" s="25" t="s">
        <v>59</v>
      </c>
    </row>
    <row r="18" spans="1:9" ht="15.95" customHeight="1" x14ac:dyDescent="0.25">
      <c r="A18" s="22" t="s">
        <v>60</v>
      </c>
      <c r="B18" s="42">
        <v>12.71</v>
      </c>
      <c r="C18" s="42">
        <v>5.84</v>
      </c>
      <c r="D18" s="42">
        <v>7.63</v>
      </c>
      <c r="E18" s="42">
        <v>7.4</v>
      </c>
      <c r="F18" s="42">
        <v>0.7</v>
      </c>
      <c r="G18" s="42">
        <v>0.39</v>
      </c>
      <c r="H18" s="25" t="s">
        <v>61</v>
      </c>
    </row>
    <row r="19" spans="1:9" ht="15.95" customHeight="1" x14ac:dyDescent="0.25">
      <c r="A19" s="22" t="s">
        <v>62</v>
      </c>
      <c r="B19" s="42">
        <v>13.16</v>
      </c>
      <c r="C19" s="42">
        <v>6.97</v>
      </c>
      <c r="D19" s="42">
        <v>5.2</v>
      </c>
      <c r="E19" s="42">
        <v>5.13</v>
      </c>
      <c r="F19" s="42">
        <v>1</v>
      </c>
      <c r="G19" s="42">
        <v>0.57999999999999996</v>
      </c>
      <c r="H19" s="25" t="s">
        <v>63</v>
      </c>
    </row>
    <row r="20" spans="1:9" ht="15.95" customHeight="1" x14ac:dyDescent="0.25">
      <c r="A20" s="22" t="s">
        <v>64</v>
      </c>
      <c r="B20" s="42">
        <v>12.23</v>
      </c>
      <c r="C20" s="42">
        <v>6.19</v>
      </c>
      <c r="D20" s="42">
        <v>4.05</v>
      </c>
      <c r="E20" s="42">
        <v>3.98</v>
      </c>
      <c r="F20" s="42">
        <v>0.81</v>
      </c>
      <c r="G20" s="42">
        <v>0.46</v>
      </c>
      <c r="H20" s="25" t="s">
        <v>65</v>
      </c>
    </row>
    <row r="21" spans="1:9" ht="15.95" customHeight="1" x14ac:dyDescent="0.25">
      <c r="A21" s="22" t="s">
        <v>66</v>
      </c>
      <c r="B21" s="42">
        <v>13.04</v>
      </c>
      <c r="C21" s="42">
        <v>6.62</v>
      </c>
      <c r="D21" s="42">
        <v>5.13</v>
      </c>
      <c r="E21" s="42">
        <v>5.0999999999999996</v>
      </c>
      <c r="F21" s="42">
        <v>0.72</v>
      </c>
      <c r="G21" s="42">
        <v>0.33</v>
      </c>
      <c r="H21" s="25" t="s">
        <v>67</v>
      </c>
    </row>
    <row r="22" spans="1:9" ht="15.95" customHeight="1" x14ac:dyDescent="0.25">
      <c r="A22" s="22" t="s">
        <v>68</v>
      </c>
      <c r="B22" s="42">
        <v>14.86</v>
      </c>
      <c r="C22" s="42">
        <v>6.62</v>
      </c>
      <c r="D22" s="42">
        <v>6.38</v>
      </c>
      <c r="E22" s="42">
        <v>6.25</v>
      </c>
      <c r="F22" s="42">
        <v>0.98</v>
      </c>
      <c r="G22" s="42">
        <v>0.51</v>
      </c>
      <c r="H22" s="25" t="s">
        <v>69</v>
      </c>
    </row>
    <row r="23" spans="1:9" ht="15.95" customHeight="1" x14ac:dyDescent="0.25">
      <c r="A23" s="22" t="s">
        <v>70</v>
      </c>
      <c r="B23" s="42">
        <v>12.93</v>
      </c>
      <c r="C23" s="42">
        <v>6.23</v>
      </c>
      <c r="D23" s="42">
        <v>5.83</v>
      </c>
      <c r="E23" s="42">
        <v>5.8</v>
      </c>
      <c r="F23" s="42">
        <v>0.78</v>
      </c>
      <c r="G23" s="42">
        <v>0.43</v>
      </c>
      <c r="H23" s="26" t="s">
        <v>71</v>
      </c>
    </row>
    <row r="24" spans="1:9" ht="15.95" customHeight="1" x14ac:dyDescent="0.25">
      <c r="A24" s="22" t="s">
        <v>72</v>
      </c>
      <c r="B24" s="42">
        <v>13.73</v>
      </c>
      <c r="C24" s="42">
        <v>6.51</v>
      </c>
      <c r="D24" s="42">
        <v>4.96</v>
      </c>
      <c r="E24" s="42">
        <v>4.88</v>
      </c>
      <c r="F24" s="42">
        <v>0.87</v>
      </c>
      <c r="G24" s="42">
        <v>0.49</v>
      </c>
      <c r="H24" s="26" t="s">
        <v>73</v>
      </c>
    </row>
    <row r="25" spans="1:9" ht="15.95" customHeight="1" x14ac:dyDescent="0.25">
      <c r="A25" s="22" t="s">
        <v>74</v>
      </c>
      <c r="B25" s="42">
        <v>9.51</v>
      </c>
      <c r="C25" s="42">
        <v>4.92</v>
      </c>
      <c r="D25" s="42">
        <v>4.93</v>
      </c>
      <c r="E25" s="42">
        <v>4.8499999999999996</v>
      </c>
      <c r="F25" s="42">
        <v>0.67</v>
      </c>
      <c r="G25" s="42">
        <v>0.43</v>
      </c>
      <c r="H25" s="26" t="s">
        <v>75</v>
      </c>
    </row>
    <row r="26" spans="1:9" ht="15.95" customHeight="1" x14ac:dyDescent="0.25">
      <c r="A26" s="22" t="s">
        <v>76</v>
      </c>
      <c r="B26" s="42">
        <v>13.52</v>
      </c>
      <c r="C26" s="42">
        <v>6.94</v>
      </c>
      <c r="D26" s="42">
        <v>5.43</v>
      </c>
      <c r="E26" s="42">
        <v>5.37</v>
      </c>
      <c r="F26" s="42">
        <v>0.88</v>
      </c>
      <c r="G26" s="42">
        <v>0.48</v>
      </c>
      <c r="H26" s="26" t="s">
        <v>77</v>
      </c>
    </row>
    <row r="27" spans="1:9" ht="15.95" customHeight="1" x14ac:dyDescent="0.25">
      <c r="A27" s="22" t="s">
        <v>78</v>
      </c>
      <c r="B27" s="42">
        <v>11.84</v>
      </c>
      <c r="C27" s="42">
        <v>5.9</v>
      </c>
      <c r="D27" s="42">
        <v>5.74</v>
      </c>
      <c r="E27" s="42">
        <v>5.67</v>
      </c>
      <c r="F27" s="42">
        <v>0.83</v>
      </c>
      <c r="G27" s="42">
        <v>0.49</v>
      </c>
      <c r="H27" s="26" t="s">
        <v>79</v>
      </c>
    </row>
    <row r="28" spans="1:9" ht="15.95" customHeight="1" x14ac:dyDescent="0.25">
      <c r="A28" s="22" t="s">
        <v>80</v>
      </c>
      <c r="B28" s="42">
        <v>9.6300000000000008</v>
      </c>
      <c r="C28" s="42">
        <v>5.64</v>
      </c>
      <c r="D28" s="42">
        <v>4.51</v>
      </c>
      <c r="E28" s="42">
        <v>4.5</v>
      </c>
      <c r="F28" s="42">
        <v>1.02</v>
      </c>
      <c r="G28" s="42">
        <v>0.73</v>
      </c>
      <c r="H28" s="26" t="s">
        <v>81</v>
      </c>
    </row>
    <row r="29" spans="1:9" ht="15.95" customHeight="1" x14ac:dyDescent="0.25">
      <c r="A29" s="27" t="s">
        <v>82</v>
      </c>
      <c r="B29" s="42">
        <v>13.06</v>
      </c>
      <c r="C29" s="42">
        <v>5.66</v>
      </c>
      <c r="D29" s="42">
        <v>5.6</v>
      </c>
      <c r="E29" s="42">
        <v>5.49</v>
      </c>
      <c r="F29" s="42">
        <v>0.85</v>
      </c>
      <c r="G29" s="42">
        <v>0.42</v>
      </c>
      <c r="H29" s="25" t="s">
        <v>83</v>
      </c>
    </row>
    <row r="30" spans="1:9" ht="57" customHeight="1" x14ac:dyDescent="0.25">
      <c r="A30" s="241" t="s">
        <v>29</v>
      </c>
      <c r="B30" s="297"/>
      <c r="C30" s="297"/>
      <c r="D30" s="297"/>
      <c r="E30" s="297"/>
      <c r="F30" s="297"/>
      <c r="G30" s="297"/>
      <c r="H30" s="297"/>
      <c r="I30" s="18"/>
    </row>
  </sheetData>
  <mergeCells count="8">
    <mergeCell ref="A30:H30"/>
    <mergeCell ref="A1:H1"/>
    <mergeCell ref="A2:H2"/>
    <mergeCell ref="A3:A4"/>
    <mergeCell ref="B3:C3"/>
    <mergeCell ref="D3:E3"/>
    <mergeCell ref="F3:G3"/>
    <mergeCell ref="H3:H4"/>
  </mergeCells>
  <conditionalFormatting sqref="B5:B29">
    <cfRule type="cellIs" dxfId="2" priority="3" stopIfTrue="1" operator="greaterThanOrEqual">
      <formula>150</formula>
    </cfRule>
  </conditionalFormatting>
  <conditionalFormatting sqref="D5:D29">
    <cfRule type="cellIs" dxfId="1" priority="2" stopIfTrue="1" operator="greaterThanOrEqual">
      <formula>150</formula>
    </cfRule>
  </conditionalFormatting>
  <conditionalFormatting sqref="F5:F29">
    <cfRule type="cellIs" dxfId="0" priority="1" stopIfTrue="1" operator="greaterThanOrEqual">
      <formula>150</formula>
    </cfRule>
  </conditionalFormatting>
  <printOptions horizontalCentered="1"/>
  <pageMargins left="0.78740157480314965" right="0.19685039370078741" top="0.19685039370078741" bottom="0.19685039370078741" header="0.19685039370078741" footer="0.15748031496062992"/>
  <pageSetup paperSize="9" scale="90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zoomScale="86" zoomScaleNormal="86" workbookViewId="0">
      <selection activeCell="K16" sqref="K16"/>
    </sheetView>
  </sheetViews>
  <sheetFormatPr defaultColWidth="10" defaultRowHeight="15.75" x14ac:dyDescent="0.25"/>
  <cols>
    <col min="1" max="1" width="27.140625" style="1" customWidth="1"/>
    <col min="2" max="2" width="22.42578125" style="1" customWidth="1"/>
    <col min="3" max="3" width="22.140625" style="1" customWidth="1"/>
    <col min="4" max="4" width="23.85546875" style="1" customWidth="1"/>
    <col min="5" max="5" width="25.42578125" style="1" customWidth="1"/>
    <col min="6" max="6" width="21.42578125" style="1" customWidth="1"/>
    <col min="7" max="16384" width="10" style="1"/>
  </cols>
  <sheetData>
    <row r="1" spans="1:7" ht="46.5" customHeight="1" x14ac:dyDescent="0.25">
      <c r="A1" s="307" t="s">
        <v>363</v>
      </c>
      <c r="B1" s="308"/>
      <c r="C1" s="308"/>
      <c r="D1" s="308"/>
      <c r="E1" s="308"/>
      <c r="F1" s="308"/>
      <c r="G1" s="18"/>
    </row>
    <row r="2" spans="1:7" ht="15.75" customHeight="1" x14ac:dyDescent="0.25">
      <c r="A2" s="315" t="s">
        <v>112</v>
      </c>
      <c r="B2" s="315"/>
      <c r="C2" s="315"/>
      <c r="D2" s="315"/>
      <c r="E2" s="315"/>
      <c r="F2" s="316"/>
    </row>
    <row r="3" spans="1:7" ht="65.25" customHeight="1" x14ac:dyDescent="0.25">
      <c r="A3" s="317"/>
      <c r="B3" s="319" t="s">
        <v>364</v>
      </c>
      <c r="C3" s="319"/>
      <c r="D3" s="320" t="s">
        <v>113</v>
      </c>
      <c r="E3" s="320"/>
      <c r="F3" s="321"/>
    </row>
    <row r="4" spans="1:7" ht="36.75" customHeight="1" x14ac:dyDescent="0.25">
      <c r="A4" s="318"/>
      <c r="B4" s="39" t="s">
        <v>99</v>
      </c>
      <c r="C4" s="39" t="s">
        <v>100</v>
      </c>
      <c r="D4" s="3" t="s">
        <v>99</v>
      </c>
      <c r="E4" s="3" t="s">
        <v>100</v>
      </c>
      <c r="F4" s="322"/>
    </row>
    <row r="5" spans="1:7" ht="15.95" customHeight="1" x14ac:dyDescent="0.25">
      <c r="A5" s="20" t="s">
        <v>34</v>
      </c>
      <c r="B5" s="16">
        <v>27408.100000000006</v>
      </c>
      <c r="C5" s="16">
        <v>15216.500000000004</v>
      </c>
      <c r="D5" s="49">
        <v>6.43</v>
      </c>
      <c r="E5" s="49">
        <v>3.57</v>
      </c>
      <c r="F5" s="21" t="s">
        <v>35</v>
      </c>
    </row>
    <row r="6" spans="1:7" ht="15.95" customHeight="1" x14ac:dyDescent="0.25">
      <c r="A6" s="22" t="s">
        <v>36</v>
      </c>
      <c r="B6" s="23">
        <v>1944.3</v>
      </c>
      <c r="C6" s="23">
        <v>1074.3</v>
      </c>
      <c r="D6" s="50">
        <v>3.4</v>
      </c>
      <c r="E6" s="50">
        <v>1.88</v>
      </c>
      <c r="F6" s="25" t="s">
        <v>37</v>
      </c>
    </row>
    <row r="7" spans="1:7" ht="15.95" customHeight="1" x14ac:dyDescent="0.25">
      <c r="A7" s="22" t="s">
        <v>38</v>
      </c>
      <c r="B7" s="23">
        <v>1002.3</v>
      </c>
      <c r="C7" s="23">
        <v>724</v>
      </c>
      <c r="D7" s="50">
        <v>6.57</v>
      </c>
      <c r="E7" s="50">
        <v>4.75</v>
      </c>
      <c r="F7" s="25" t="s">
        <v>39</v>
      </c>
    </row>
    <row r="8" spans="1:7" ht="15.95" customHeight="1" x14ac:dyDescent="0.25">
      <c r="A8" s="22" t="s">
        <v>40</v>
      </c>
      <c r="B8" s="23">
        <v>1224.5</v>
      </c>
      <c r="C8" s="23">
        <v>882.5</v>
      </c>
      <c r="D8" s="50">
        <v>2.94</v>
      </c>
      <c r="E8" s="50">
        <v>2.12</v>
      </c>
      <c r="F8" s="25" t="s">
        <v>41</v>
      </c>
    </row>
    <row r="9" spans="1:7" ht="15.95" customHeight="1" x14ac:dyDescent="0.25">
      <c r="A9" s="22" t="s">
        <v>42</v>
      </c>
      <c r="B9" s="23">
        <v>769.6</v>
      </c>
      <c r="C9" s="23">
        <v>463.1</v>
      </c>
      <c r="D9" s="50">
        <v>3.77</v>
      </c>
      <c r="E9" s="50">
        <v>2.27</v>
      </c>
      <c r="F9" s="25" t="s">
        <v>43</v>
      </c>
    </row>
    <row r="10" spans="1:7" ht="15.95" customHeight="1" x14ac:dyDescent="0.25">
      <c r="A10" s="22" t="s">
        <v>44</v>
      </c>
      <c r="B10" s="23">
        <v>1146.7</v>
      </c>
      <c r="C10" s="23">
        <v>586.20000000000005</v>
      </c>
      <c r="D10" s="50">
        <v>17.18</v>
      </c>
      <c r="E10" s="50">
        <v>8.7799999999999994</v>
      </c>
      <c r="F10" s="25" t="s">
        <v>45</v>
      </c>
    </row>
    <row r="11" spans="1:7" ht="15.95" customHeight="1" x14ac:dyDescent="0.25">
      <c r="A11" s="22" t="s">
        <v>46</v>
      </c>
      <c r="B11" s="23">
        <v>50.6</v>
      </c>
      <c r="C11" s="23">
        <v>41.9</v>
      </c>
      <c r="D11" s="50">
        <v>5.44</v>
      </c>
      <c r="E11" s="50">
        <v>4.51</v>
      </c>
      <c r="F11" s="25" t="s">
        <v>47</v>
      </c>
    </row>
    <row r="12" spans="1:7" ht="15.95" customHeight="1" x14ac:dyDescent="0.25">
      <c r="A12" s="22" t="s">
        <v>48</v>
      </c>
      <c r="B12" s="23">
        <v>455</v>
      </c>
      <c r="C12" s="23">
        <v>247.7</v>
      </c>
      <c r="D12" s="50">
        <v>4.0999999999999996</v>
      </c>
      <c r="E12" s="50">
        <v>2.23</v>
      </c>
      <c r="F12" s="25" t="s">
        <v>49</v>
      </c>
    </row>
    <row r="13" spans="1:7" ht="15.95" customHeight="1" x14ac:dyDescent="0.25">
      <c r="A13" s="22" t="s">
        <v>50</v>
      </c>
      <c r="B13" s="23">
        <v>742.4</v>
      </c>
      <c r="C13" s="23">
        <v>634.29999999999995</v>
      </c>
      <c r="D13" s="50">
        <v>6.78</v>
      </c>
      <c r="E13" s="50">
        <v>5.8</v>
      </c>
      <c r="F13" s="25" t="s">
        <v>51</v>
      </c>
    </row>
    <row r="14" spans="1:7" ht="15.95" customHeight="1" x14ac:dyDescent="0.25">
      <c r="A14" s="22" t="s">
        <v>52</v>
      </c>
      <c r="B14" s="23">
        <v>2366</v>
      </c>
      <c r="C14" s="23">
        <v>1331.2</v>
      </c>
      <c r="D14" s="50">
        <v>4.1900000000000004</v>
      </c>
      <c r="E14" s="50">
        <v>2.36</v>
      </c>
      <c r="F14" s="25" t="s">
        <v>53</v>
      </c>
    </row>
    <row r="15" spans="1:7" ht="15.95" customHeight="1" x14ac:dyDescent="0.25">
      <c r="A15" s="22" t="s">
        <v>54</v>
      </c>
      <c r="B15" s="23">
        <v>688.7</v>
      </c>
      <c r="C15" s="23">
        <v>400.7</v>
      </c>
      <c r="D15" s="50">
        <v>10.78</v>
      </c>
      <c r="E15" s="50">
        <v>6.27</v>
      </c>
      <c r="F15" s="25" t="s">
        <v>55</v>
      </c>
    </row>
    <row r="16" spans="1:7" ht="15.95" customHeight="1" x14ac:dyDescent="0.25">
      <c r="A16" s="22" t="s">
        <v>56</v>
      </c>
      <c r="B16" s="23">
        <v>329.6</v>
      </c>
      <c r="C16" s="23">
        <v>200.6</v>
      </c>
      <c r="D16" s="50">
        <v>13.19</v>
      </c>
      <c r="E16" s="50">
        <v>8.0299999999999994</v>
      </c>
      <c r="F16" s="25" t="s">
        <v>57</v>
      </c>
    </row>
    <row r="17" spans="1:6" ht="15.95" customHeight="1" x14ac:dyDescent="0.25">
      <c r="A17" s="22" t="s">
        <v>58</v>
      </c>
      <c r="B17" s="29">
        <v>1347.5</v>
      </c>
      <c r="C17" s="29">
        <v>1198.5</v>
      </c>
      <c r="D17" s="50">
        <v>8.14</v>
      </c>
      <c r="E17" s="50">
        <v>7.24</v>
      </c>
      <c r="F17" s="25" t="s">
        <v>59</v>
      </c>
    </row>
    <row r="18" spans="1:6" ht="15.95" customHeight="1" x14ac:dyDescent="0.25">
      <c r="A18" s="22" t="s">
        <v>60</v>
      </c>
      <c r="B18" s="23">
        <v>431.9</v>
      </c>
      <c r="C18" s="23">
        <v>243.3</v>
      </c>
      <c r="D18" s="50">
        <v>10.42</v>
      </c>
      <c r="E18" s="50">
        <v>5.87</v>
      </c>
      <c r="F18" s="25" t="s">
        <v>61</v>
      </c>
    </row>
    <row r="19" spans="1:6" ht="15.95" customHeight="1" x14ac:dyDescent="0.25">
      <c r="A19" s="22" t="s">
        <v>62</v>
      </c>
      <c r="B19" s="23">
        <v>622.20000000000005</v>
      </c>
      <c r="C19" s="23">
        <v>409.3</v>
      </c>
      <c r="D19" s="50">
        <v>14.21</v>
      </c>
      <c r="E19" s="50">
        <v>9.35</v>
      </c>
      <c r="F19" s="25" t="s">
        <v>63</v>
      </c>
    </row>
    <row r="20" spans="1:6" ht="15.95" customHeight="1" x14ac:dyDescent="0.25">
      <c r="A20" s="22" t="s">
        <v>64</v>
      </c>
      <c r="B20" s="29">
        <v>2393.3000000000002</v>
      </c>
      <c r="C20" s="29">
        <v>1210</v>
      </c>
      <c r="D20" s="50">
        <v>10.19</v>
      </c>
      <c r="E20" s="50">
        <v>5.15</v>
      </c>
      <c r="F20" s="25" t="s">
        <v>65</v>
      </c>
    </row>
    <row r="21" spans="1:6" ht="15.95" customHeight="1" x14ac:dyDescent="0.25">
      <c r="A21" s="22" t="s">
        <v>66</v>
      </c>
      <c r="B21" s="23">
        <v>595.9</v>
      </c>
      <c r="C21" s="23">
        <v>303.7</v>
      </c>
      <c r="D21" s="50">
        <v>7.64</v>
      </c>
      <c r="E21" s="50">
        <v>3.89</v>
      </c>
      <c r="F21" s="25" t="s">
        <v>67</v>
      </c>
    </row>
    <row r="22" spans="1:6" ht="15.95" customHeight="1" x14ac:dyDescent="0.25">
      <c r="A22" s="22" t="s">
        <v>68</v>
      </c>
      <c r="B22" s="23">
        <v>1456.6</v>
      </c>
      <c r="C22" s="23">
        <v>672.1</v>
      </c>
      <c r="D22" s="50">
        <v>15.31</v>
      </c>
      <c r="E22" s="50">
        <v>7.06</v>
      </c>
      <c r="F22" s="25" t="s">
        <v>69</v>
      </c>
    </row>
    <row r="23" spans="1:6" ht="15.95" customHeight="1" x14ac:dyDescent="0.25">
      <c r="A23" s="22" t="s">
        <v>70</v>
      </c>
      <c r="B23" s="23">
        <v>920.3</v>
      </c>
      <c r="C23" s="23">
        <v>530.70000000000005</v>
      </c>
      <c r="D23" s="50">
        <v>8.1</v>
      </c>
      <c r="E23" s="50">
        <v>4.67</v>
      </c>
      <c r="F23" s="26" t="s">
        <v>71</v>
      </c>
    </row>
    <row r="24" spans="1:6" ht="15.95" customHeight="1" x14ac:dyDescent="0.25">
      <c r="A24" s="22" t="s">
        <v>72</v>
      </c>
      <c r="B24" s="23">
        <v>1953.4</v>
      </c>
      <c r="C24" s="23">
        <v>730.6</v>
      </c>
      <c r="D24" s="50">
        <v>12.21</v>
      </c>
      <c r="E24" s="50">
        <v>4.57</v>
      </c>
      <c r="F24" s="26" t="s">
        <v>73</v>
      </c>
    </row>
    <row r="25" spans="1:6" ht="15.95" customHeight="1" x14ac:dyDescent="0.25">
      <c r="A25" s="22" t="s">
        <v>74</v>
      </c>
      <c r="B25" s="23">
        <v>449.9</v>
      </c>
      <c r="C25" s="23">
        <v>270.89999999999998</v>
      </c>
      <c r="D25" s="50">
        <v>4.38</v>
      </c>
      <c r="E25" s="50">
        <v>2.64</v>
      </c>
      <c r="F25" s="26" t="s">
        <v>75</v>
      </c>
    </row>
    <row r="26" spans="1:6" ht="15.95" customHeight="1" x14ac:dyDescent="0.25">
      <c r="A26" s="22" t="s">
        <v>76</v>
      </c>
      <c r="B26" s="23">
        <v>1469.1</v>
      </c>
      <c r="C26" s="23">
        <v>621.20000000000005</v>
      </c>
      <c r="D26" s="50">
        <v>7.64</v>
      </c>
      <c r="E26" s="50">
        <v>3.23</v>
      </c>
      <c r="F26" s="26" t="s">
        <v>77</v>
      </c>
    </row>
    <row r="27" spans="1:6" ht="15.95" customHeight="1" x14ac:dyDescent="0.25">
      <c r="A27" s="22" t="s">
        <v>78</v>
      </c>
      <c r="B27" s="23">
        <v>2612.9</v>
      </c>
      <c r="C27" s="23">
        <v>1462.8</v>
      </c>
      <c r="D27" s="50">
        <v>4.5</v>
      </c>
      <c r="E27" s="50">
        <v>2.52</v>
      </c>
      <c r="F27" s="26" t="s">
        <v>79</v>
      </c>
    </row>
    <row r="28" spans="1:6" ht="15.95" customHeight="1" x14ac:dyDescent="0.25">
      <c r="A28" s="22" t="s">
        <v>80</v>
      </c>
      <c r="B28" s="23">
        <v>161.9</v>
      </c>
      <c r="C28" s="23">
        <v>82.7</v>
      </c>
      <c r="D28" s="50">
        <v>3.75</v>
      </c>
      <c r="E28" s="50">
        <v>1.92</v>
      </c>
      <c r="F28" s="26" t="s">
        <v>81</v>
      </c>
    </row>
    <row r="29" spans="1:6" ht="15.95" customHeight="1" x14ac:dyDescent="0.25">
      <c r="A29" s="27" t="s">
        <v>82</v>
      </c>
      <c r="B29" s="23">
        <v>2273.5</v>
      </c>
      <c r="C29" s="23">
        <v>894.2</v>
      </c>
      <c r="D29" s="50">
        <v>19.34</v>
      </c>
      <c r="E29" s="50">
        <v>7.61</v>
      </c>
      <c r="F29" s="25" t="s">
        <v>83</v>
      </c>
    </row>
    <row r="30" spans="1:6" ht="58.5" customHeight="1" x14ac:dyDescent="0.25">
      <c r="A30" s="241" t="s">
        <v>29</v>
      </c>
      <c r="B30" s="297"/>
      <c r="C30" s="297"/>
      <c r="D30" s="297"/>
      <c r="E30" s="297"/>
      <c r="F30" s="297"/>
    </row>
  </sheetData>
  <mergeCells count="7">
    <mergeCell ref="A30:F30"/>
    <mergeCell ref="A1:F1"/>
    <mergeCell ref="A2:F2"/>
    <mergeCell ref="A3:A4"/>
    <mergeCell ref="B3:C3"/>
    <mergeCell ref="D3:E3"/>
    <mergeCell ref="F3:F4"/>
  </mergeCells>
  <printOptions horizontalCentered="1"/>
  <pageMargins left="0.70866141732283472" right="0.70866141732283472" top="0.39370078740157483" bottom="0.39370078740157483" header="0.31496062992125984" footer="0.31496062992125984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33"/>
  <sheetViews>
    <sheetView zoomScale="90" zoomScaleNormal="90" workbookViewId="0">
      <selection activeCell="S22" sqref="S22"/>
    </sheetView>
  </sheetViews>
  <sheetFormatPr defaultRowHeight="15.75" x14ac:dyDescent="0.25"/>
  <cols>
    <col min="1" max="1" width="20.7109375" style="53" customWidth="1"/>
    <col min="2" max="3" width="10.7109375" style="53" customWidth="1"/>
    <col min="4" max="4" width="13.85546875" style="53" customWidth="1"/>
    <col min="5" max="6" width="11.28515625" style="53" customWidth="1"/>
    <col min="7" max="7" width="13.5703125" style="53" customWidth="1"/>
    <col min="8" max="9" width="10.7109375" style="53" customWidth="1"/>
    <col min="10" max="10" width="13.85546875" style="53" customWidth="1"/>
    <col min="11" max="12" width="20.7109375" style="53" customWidth="1"/>
    <col min="13" max="256" width="9.140625" style="53"/>
    <col min="257" max="257" width="20.7109375" style="53" customWidth="1"/>
    <col min="258" max="259" width="10.7109375" style="53" customWidth="1"/>
    <col min="260" max="260" width="13.85546875" style="53" customWidth="1"/>
    <col min="261" max="262" width="11.28515625" style="53" customWidth="1"/>
    <col min="263" max="263" width="13.5703125" style="53" customWidth="1"/>
    <col min="264" max="265" width="10.7109375" style="53" customWidth="1"/>
    <col min="266" max="266" width="13.85546875" style="53" customWidth="1"/>
    <col min="267" max="268" width="20.7109375" style="53" customWidth="1"/>
    <col min="269" max="512" width="9.140625" style="53"/>
    <col min="513" max="513" width="20.7109375" style="53" customWidth="1"/>
    <col min="514" max="515" width="10.7109375" style="53" customWidth="1"/>
    <col min="516" max="516" width="13.85546875" style="53" customWidth="1"/>
    <col min="517" max="518" width="11.28515625" style="53" customWidth="1"/>
    <col min="519" max="519" width="13.5703125" style="53" customWidth="1"/>
    <col min="520" max="521" width="10.7109375" style="53" customWidth="1"/>
    <col min="522" max="522" width="13.85546875" style="53" customWidth="1"/>
    <col min="523" max="524" width="20.7109375" style="53" customWidth="1"/>
    <col min="525" max="768" width="9.140625" style="53"/>
    <col min="769" max="769" width="20.7109375" style="53" customWidth="1"/>
    <col min="770" max="771" width="10.7109375" style="53" customWidth="1"/>
    <col min="772" max="772" width="13.85546875" style="53" customWidth="1"/>
    <col min="773" max="774" width="11.28515625" style="53" customWidth="1"/>
    <col min="775" max="775" width="13.5703125" style="53" customWidth="1"/>
    <col min="776" max="777" width="10.7109375" style="53" customWidth="1"/>
    <col min="778" max="778" width="13.85546875" style="53" customWidth="1"/>
    <col min="779" max="780" width="20.7109375" style="53" customWidth="1"/>
    <col min="781" max="1024" width="9.140625" style="53"/>
    <col min="1025" max="1025" width="20.7109375" style="53" customWidth="1"/>
    <col min="1026" max="1027" width="10.7109375" style="53" customWidth="1"/>
    <col min="1028" max="1028" width="13.85546875" style="53" customWidth="1"/>
    <col min="1029" max="1030" width="11.28515625" style="53" customWidth="1"/>
    <col min="1031" max="1031" width="13.5703125" style="53" customWidth="1"/>
    <col min="1032" max="1033" width="10.7109375" style="53" customWidth="1"/>
    <col min="1034" max="1034" width="13.85546875" style="53" customWidth="1"/>
    <col min="1035" max="1036" width="20.7109375" style="53" customWidth="1"/>
    <col min="1037" max="1280" width="9.140625" style="53"/>
    <col min="1281" max="1281" width="20.7109375" style="53" customWidth="1"/>
    <col min="1282" max="1283" width="10.7109375" style="53" customWidth="1"/>
    <col min="1284" max="1284" width="13.85546875" style="53" customWidth="1"/>
    <col min="1285" max="1286" width="11.28515625" style="53" customWidth="1"/>
    <col min="1287" max="1287" width="13.5703125" style="53" customWidth="1"/>
    <col min="1288" max="1289" width="10.7109375" style="53" customWidth="1"/>
    <col min="1290" max="1290" width="13.85546875" style="53" customWidth="1"/>
    <col min="1291" max="1292" width="20.7109375" style="53" customWidth="1"/>
    <col min="1293" max="1536" width="9.140625" style="53"/>
    <col min="1537" max="1537" width="20.7109375" style="53" customWidth="1"/>
    <col min="1538" max="1539" width="10.7109375" style="53" customWidth="1"/>
    <col min="1540" max="1540" width="13.85546875" style="53" customWidth="1"/>
    <col min="1541" max="1542" width="11.28515625" style="53" customWidth="1"/>
    <col min="1543" max="1543" width="13.5703125" style="53" customWidth="1"/>
    <col min="1544" max="1545" width="10.7109375" style="53" customWidth="1"/>
    <col min="1546" max="1546" width="13.85546875" style="53" customWidth="1"/>
    <col min="1547" max="1548" width="20.7109375" style="53" customWidth="1"/>
    <col min="1549" max="1792" width="9.140625" style="53"/>
    <col min="1793" max="1793" width="20.7109375" style="53" customWidth="1"/>
    <col min="1794" max="1795" width="10.7109375" style="53" customWidth="1"/>
    <col min="1796" max="1796" width="13.85546875" style="53" customWidth="1"/>
    <col min="1797" max="1798" width="11.28515625" style="53" customWidth="1"/>
    <col min="1799" max="1799" width="13.5703125" style="53" customWidth="1"/>
    <col min="1800" max="1801" width="10.7109375" style="53" customWidth="1"/>
    <col min="1802" max="1802" width="13.85546875" style="53" customWidth="1"/>
    <col min="1803" max="1804" width="20.7109375" style="53" customWidth="1"/>
    <col min="1805" max="2048" width="9.140625" style="53"/>
    <col min="2049" max="2049" width="20.7109375" style="53" customWidth="1"/>
    <col min="2050" max="2051" width="10.7109375" style="53" customWidth="1"/>
    <col min="2052" max="2052" width="13.85546875" style="53" customWidth="1"/>
    <col min="2053" max="2054" width="11.28515625" style="53" customWidth="1"/>
    <col min="2055" max="2055" width="13.5703125" style="53" customWidth="1"/>
    <col min="2056" max="2057" width="10.7109375" style="53" customWidth="1"/>
    <col min="2058" max="2058" width="13.85546875" style="53" customWidth="1"/>
    <col min="2059" max="2060" width="20.7109375" style="53" customWidth="1"/>
    <col min="2061" max="2304" width="9.140625" style="53"/>
    <col min="2305" max="2305" width="20.7109375" style="53" customWidth="1"/>
    <col min="2306" max="2307" width="10.7109375" style="53" customWidth="1"/>
    <col min="2308" max="2308" width="13.85546875" style="53" customWidth="1"/>
    <col min="2309" max="2310" width="11.28515625" style="53" customWidth="1"/>
    <col min="2311" max="2311" width="13.5703125" style="53" customWidth="1"/>
    <col min="2312" max="2313" width="10.7109375" style="53" customWidth="1"/>
    <col min="2314" max="2314" width="13.85546875" style="53" customWidth="1"/>
    <col min="2315" max="2316" width="20.7109375" style="53" customWidth="1"/>
    <col min="2317" max="2560" width="9.140625" style="53"/>
    <col min="2561" max="2561" width="20.7109375" style="53" customWidth="1"/>
    <col min="2562" max="2563" width="10.7109375" style="53" customWidth="1"/>
    <col min="2564" max="2564" width="13.85546875" style="53" customWidth="1"/>
    <col min="2565" max="2566" width="11.28515625" style="53" customWidth="1"/>
    <col min="2567" max="2567" width="13.5703125" style="53" customWidth="1"/>
    <col min="2568" max="2569" width="10.7109375" style="53" customWidth="1"/>
    <col min="2570" max="2570" width="13.85546875" style="53" customWidth="1"/>
    <col min="2571" max="2572" width="20.7109375" style="53" customWidth="1"/>
    <col min="2573" max="2816" width="9.140625" style="53"/>
    <col min="2817" max="2817" width="20.7109375" style="53" customWidth="1"/>
    <col min="2818" max="2819" width="10.7109375" style="53" customWidth="1"/>
    <col min="2820" max="2820" width="13.85546875" style="53" customWidth="1"/>
    <col min="2821" max="2822" width="11.28515625" style="53" customWidth="1"/>
    <col min="2823" max="2823" width="13.5703125" style="53" customWidth="1"/>
    <col min="2824" max="2825" width="10.7109375" style="53" customWidth="1"/>
    <col min="2826" max="2826" width="13.85546875" style="53" customWidth="1"/>
    <col min="2827" max="2828" width="20.7109375" style="53" customWidth="1"/>
    <col min="2829" max="3072" width="9.140625" style="53"/>
    <col min="3073" max="3073" width="20.7109375" style="53" customWidth="1"/>
    <col min="3074" max="3075" width="10.7109375" style="53" customWidth="1"/>
    <col min="3076" max="3076" width="13.85546875" style="53" customWidth="1"/>
    <col min="3077" max="3078" width="11.28515625" style="53" customWidth="1"/>
    <col min="3079" max="3079" width="13.5703125" style="53" customWidth="1"/>
    <col min="3080" max="3081" width="10.7109375" style="53" customWidth="1"/>
    <col min="3082" max="3082" width="13.85546875" style="53" customWidth="1"/>
    <col min="3083" max="3084" width="20.7109375" style="53" customWidth="1"/>
    <col min="3085" max="3328" width="9.140625" style="53"/>
    <col min="3329" max="3329" width="20.7109375" style="53" customWidth="1"/>
    <col min="3330" max="3331" width="10.7109375" style="53" customWidth="1"/>
    <col min="3332" max="3332" width="13.85546875" style="53" customWidth="1"/>
    <col min="3333" max="3334" width="11.28515625" style="53" customWidth="1"/>
    <col min="3335" max="3335" width="13.5703125" style="53" customWidth="1"/>
    <col min="3336" max="3337" width="10.7109375" style="53" customWidth="1"/>
    <col min="3338" max="3338" width="13.85546875" style="53" customWidth="1"/>
    <col min="3339" max="3340" width="20.7109375" style="53" customWidth="1"/>
    <col min="3341" max="3584" width="9.140625" style="53"/>
    <col min="3585" max="3585" width="20.7109375" style="53" customWidth="1"/>
    <col min="3586" max="3587" width="10.7109375" style="53" customWidth="1"/>
    <col min="3588" max="3588" width="13.85546875" style="53" customWidth="1"/>
    <col min="3589" max="3590" width="11.28515625" style="53" customWidth="1"/>
    <col min="3591" max="3591" width="13.5703125" style="53" customWidth="1"/>
    <col min="3592" max="3593" width="10.7109375" style="53" customWidth="1"/>
    <col min="3594" max="3594" width="13.85546875" style="53" customWidth="1"/>
    <col min="3595" max="3596" width="20.7109375" style="53" customWidth="1"/>
    <col min="3597" max="3840" width="9.140625" style="53"/>
    <col min="3841" max="3841" width="20.7109375" style="53" customWidth="1"/>
    <col min="3842" max="3843" width="10.7109375" style="53" customWidth="1"/>
    <col min="3844" max="3844" width="13.85546875" style="53" customWidth="1"/>
    <col min="3845" max="3846" width="11.28515625" style="53" customWidth="1"/>
    <col min="3847" max="3847" width="13.5703125" style="53" customWidth="1"/>
    <col min="3848" max="3849" width="10.7109375" style="53" customWidth="1"/>
    <col min="3850" max="3850" width="13.85546875" style="53" customWidth="1"/>
    <col min="3851" max="3852" width="20.7109375" style="53" customWidth="1"/>
    <col min="3853" max="4096" width="9.140625" style="53"/>
    <col min="4097" max="4097" width="20.7109375" style="53" customWidth="1"/>
    <col min="4098" max="4099" width="10.7109375" style="53" customWidth="1"/>
    <col min="4100" max="4100" width="13.85546875" style="53" customWidth="1"/>
    <col min="4101" max="4102" width="11.28515625" style="53" customWidth="1"/>
    <col min="4103" max="4103" width="13.5703125" style="53" customWidth="1"/>
    <col min="4104" max="4105" width="10.7109375" style="53" customWidth="1"/>
    <col min="4106" max="4106" width="13.85546875" style="53" customWidth="1"/>
    <col min="4107" max="4108" width="20.7109375" style="53" customWidth="1"/>
    <col min="4109" max="4352" width="9.140625" style="53"/>
    <col min="4353" max="4353" width="20.7109375" style="53" customWidth="1"/>
    <col min="4354" max="4355" width="10.7109375" style="53" customWidth="1"/>
    <col min="4356" max="4356" width="13.85546875" style="53" customWidth="1"/>
    <col min="4357" max="4358" width="11.28515625" style="53" customWidth="1"/>
    <col min="4359" max="4359" width="13.5703125" style="53" customWidth="1"/>
    <col min="4360" max="4361" width="10.7109375" style="53" customWidth="1"/>
    <col min="4362" max="4362" width="13.85546875" style="53" customWidth="1"/>
    <col min="4363" max="4364" width="20.7109375" style="53" customWidth="1"/>
    <col min="4365" max="4608" width="9.140625" style="53"/>
    <col min="4609" max="4609" width="20.7109375" style="53" customWidth="1"/>
    <col min="4610" max="4611" width="10.7109375" style="53" customWidth="1"/>
    <col min="4612" max="4612" width="13.85546875" style="53" customWidth="1"/>
    <col min="4613" max="4614" width="11.28515625" style="53" customWidth="1"/>
    <col min="4615" max="4615" width="13.5703125" style="53" customWidth="1"/>
    <col min="4616" max="4617" width="10.7109375" style="53" customWidth="1"/>
    <col min="4618" max="4618" width="13.85546875" style="53" customWidth="1"/>
    <col min="4619" max="4620" width="20.7109375" style="53" customWidth="1"/>
    <col min="4621" max="4864" width="9.140625" style="53"/>
    <col min="4865" max="4865" width="20.7109375" style="53" customWidth="1"/>
    <col min="4866" max="4867" width="10.7109375" style="53" customWidth="1"/>
    <col min="4868" max="4868" width="13.85546875" style="53" customWidth="1"/>
    <col min="4869" max="4870" width="11.28515625" style="53" customWidth="1"/>
    <col min="4871" max="4871" width="13.5703125" style="53" customWidth="1"/>
    <col min="4872" max="4873" width="10.7109375" style="53" customWidth="1"/>
    <col min="4874" max="4874" width="13.85546875" style="53" customWidth="1"/>
    <col min="4875" max="4876" width="20.7109375" style="53" customWidth="1"/>
    <col min="4877" max="5120" width="9.140625" style="53"/>
    <col min="5121" max="5121" width="20.7109375" style="53" customWidth="1"/>
    <col min="5122" max="5123" width="10.7109375" style="53" customWidth="1"/>
    <col min="5124" max="5124" width="13.85546875" style="53" customWidth="1"/>
    <col min="5125" max="5126" width="11.28515625" style="53" customWidth="1"/>
    <col min="5127" max="5127" width="13.5703125" style="53" customWidth="1"/>
    <col min="5128" max="5129" width="10.7109375" style="53" customWidth="1"/>
    <col min="5130" max="5130" width="13.85546875" style="53" customWidth="1"/>
    <col min="5131" max="5132" width="20.7109375" style="53" customWidth="1"/>
    <col min="5133" max="5376" width="9.140625" style="53"/>
    <col min="5377" max="5377" width="20.7109375" style="53" customWidth="1"/>
    <col min="5378" max="5379" width="10.7109375" style="53" customWidth="1"/>
    <col min="5380" max="5380" width="13.85546875" style="53" customWidth="1"/>
    <col min="5381" max="5382" width="11.28515625" style="53" customWidth="1"/>
    <col min="5383" max="5383" width="13.5703125" style="53" customWidth="1"/>
    <col min="5384" max="5385" width="10.7109375" style="53" customWidth="1"/>
    <col min="5386" max="5386" width="13.85546875" style="53" customWidth="1"/>
    <col min="5387" max="5388" width="20.7109375" style="53" customWidth="1"/>
    <col min="5389" max="5632" width="9.140625" style="53"/>
    <col min="5633" max="5633" width="20.7109375" style="53" customWidth="1"/>
    <col min="5634" max="5635" width="10.7109375" style="53" customWidth="1"/>
    <col min="5636" max="5636" width="13.85546875" style="53" customWidth="1"/>
    <col min="5637" max="5638" width="11.28515625" style="53" customWidth="1"/>
    <col min="5639" max="5639" width="13.5703125" style="53" customWidth="1"/>
    <col min="5640" max="5641" width="10.7109375" style="53" customWidth="1"/>
    <col min="5642" max="5642" width="13.85546875" style="53" customWidth="1"/>
    <col min="5643" max="5644" width="20.7109375" style="53" customWidth="1"/>
    <col min="5645" max="5888" width="9.140625" style="53"/>
    <col min="5889" max="5889" width="20.7109375" style="53" customWidth="1"/>
    <col min="5890" max="5891" width="10.7109375" style="53" customWidth="1"/>
    <col min="5892" max="5892" width="13.85546875" style="53" customWidth="1"/>
    <col min="5893" max="5894" width="11.28515625" style="53" customWidth="1"/>
    <col min="5895" max="5895" width="13.5703125" style="53" customWidth="1"/>
    <col min="5896" max="5897" width="10.7109375" style="53" customWidth="1"/>
    <col min="5898" max="5898" width="13.85546875" style="53" customWidth="1"/>
    <col min="5899" max="5900" width="20.7109375" style="53" customWidth="1"/>
    <col min="5901" max="6144" width="9.140625" style="53"/>
    <col min="6145" max="6145" width="20.7109375" style="53" customWidth="1"/>
    <col min="6146" max="6147" width="10.7109375" style="53" customWidth="1"/>
    <col min="6148" max="6148" width="13.85546875" style="53" customWidth="1"/>
    <col min="6149" max="6150" width="11.28515625" style="53" customWidth="1"/>
    <col min="6151" max="6151" width="13.5703125" style="53" customWidth="1"/>
    <col min="6152" max="6153" width="10.7109375" style="53" customWidth="1"/>
    <col min="6154" max="6154" width="13.85546875" style="53" customWidth="1"/>
    <col min="6155" max="6156" width="20.7109375" style="53" customWidth="1"/>
    <col min="6157" max="6400" width="9.140625" style="53"/>
    <col min="6401" max="6401" width="20.7109375" style="53" customWidth="1"/>
    <col min="6402" max="6403" width="10.7109375" style="53" customWidth="1"/>
    <col min="6404" max="6404" width="13.85546875" style="53" customWidth="1"/>
    <col min="6405" max="6406" width="11.28515625" style="53" customWidth="1"/>
    <col min="6407" max="6407" width="13.5703125" style="53" customWidth="1"/>
    <col min="6408" max="6409" width="10.7109375" style="53" customWidth="1"/>
    <col min="6410" max="6410" width="13.85546875" style="53" customWidth="1"/>
    <col min="6411" max="6412" width="20.7109375" style="53" customWidth="1"/>
    <col min="6413" max="6656" width="9.140625" style="53"/>
    <col min="6657" max="6657" width="20.7109375" style="53" customWidth="1"/>
    <col min="6658" max="6659" width="10.7109375" style="53" customWidth="1"/>
    <col min="6660" max="6660" width="13.85546875" style="53" customWidth="1"/>
    <col min="6661" max="6662" width="11.28515625" style="53" customWidth="1"/>
    <col min="6663" max="6663" width="13.5703125" style="53" customWidth="1"/>
    <col min="6664" max="6665" width="10.7109375" style="53" customWidth="1"/>
    <col min="6666" max="6666" width="13.85546875" style="53" customWidth="1"/>
    <col min="6667" max="6668" width="20.7109375" style="53" customWidth="1"/>
    <col min="6669" max="6912" width="9.140625" style="53"/>
    <col min="6913" max="6913" width="20.7109375" style="53" customWidth="1"/>
    <col min="6914" max="6915" width="10.7109375" style="53" customWidth="1"/>
    <col min="6916" max="6916" width="13.85546875" style="53" customWidth="1"/>
    <col min="6917" max="6918" width="11.28515625" style="53" customWidth="1"/>
    <col min="6919" max="6919" width="13.5703125" style="53" customWidth="1"/>
    <col min="6920" max="6921" width="10.7109375" style="53" customWidth="1"/>
    <col min="6922" max="6922" width="13.85546875" style="53" customWidth="1"/>
    <col min="6923" max="6924" width="20.7109375" style="53" customWidth="1"/>
    <col min="6925" max="7168" width="9.140625" style="53"/>
    <col min="7169" max="7169" width="20.7109375" style="53" customWidth="1"/>
    <col min="7170" max="7171" width="10.7109375" style="53" customWidth="1"/>
    <col min="7172" max="7172" width="13.85546875" style="53" customWidth="1"/>
    <col min="7173" max="7174" width="11.28515625" style="53" customWidth="1"/>
    <col min="7175" max="7175" width="13.5703125" style="53" customWidth="1"/>
    <col min="7176" max="7177" width="10.7109375" style="53" customWidth="1"/>
    <col min="7178" max="7178" width="13.85546875" style="53" customWidth="1"/>
    <col min="7179" max="7180" width="20.7109375" style="53" customWidth="1"/>
    <col min="7181" max="7424" width="9.140625" style="53"/>
    <col min="7425" max="7425" width="20.7109375" style="53" customWidth="1"/>
    <col min="7426" max="7427" width="10.7109375" style="53" customWidth="1"/>
    <col min="7428" max="7428" width="13.85546875" style="53" customWidth="1"/>
    <col min="7429" max="7430" width="11.28515625" style="53" customWidth="1"/>
    <col min="7431" max="7431" width="13.5703125" style="53" customWidth="1"/>
    <col min="7432" max="7433" width="10.7109375" style="53" customWidth="1"/>
    <col min="7434" max="7434" width="13.85546875" style="53" customWidth="1"/>
    <col min="7435" max="7436" width="20.7109375" style="53" customWidth="1"/>
    <col min="7437" max="7680" width="9.140625" style="53"/>
    <col min="7681" max="7681" width="20.7109375" style="53" customWidth="1"/>
    <col min="7682" max="7683" width="10.7109375" style="53" customWidth="1"/>
    <col min="7684" max="7684" width="13.85546875" style="53" customWidth="1"/>
    <col min="7685" max="7686" width="11.28515625" style="53" customWidth="1"/>
    <col min="7687" max="7687" width="13.5703125" style="53" customWidth="1"/>
    <col min="7688" max="7689" width="10.7109375" style="53" customWidth="1"/>
    <col min="7690" max="7690" width="13.85546875" style="53" customWidth="1"/>
    <col min="7691" max="7692" width="20.7109375" style="53" customWidth="1"/>
    <col min="7693" max="7936" width="9.140625" style="53"/>
    <col min="7937" max="7937" width="20.7109375" style="53" customWidth="1"/>
    <col min="7938" max="7939" width="10.7109375" style="53" customWidth="1"/>
    <col min="7940" max="7940" width="13.85546875" style="53" customWidth="1"/>
    <col min="7941" max="7942" width="11.28515625" style="53" customWidth="1"/>
    <col min="7943" max="7943" width="13.5703125" style="53" customWidth="1"/>
    <col min="7944" max="7945" width="10.7109375" style="53" customWidth="1"/>
    <col min="7946" max="7946" width="13.85546875" style="53" customWidth="1"/>
    <col min="7947" max="7948" width="20.7109375" style="53" customWidth="1"/>
    <col min="7949" max="8192" width="9.140625" style="53"/>
    <col min="8193" max="8193" width="20.7109375" style="53" customWidth="1"/>
    <col min="8194" max="8195" width="10.7109375" style="53" customWidth="1"/>
    <col min="8196" max="8196" width="13.85546875" style="53" customWidth="1"/>
    <col min="8197" max="8198" width="11.28515625" style="53" customWidth="1"/>
    <col min="8199" max="8199" width="13.5703125" style="53" customWidth="1"/>
    <col min="8200" max="8201" width="10.7109375" style="53" customWidth="1"/>
    <col min="8202" max="8202" width="13.85546875" style="53" customWidth="1"/>
    <col min="8203" max="8204" width="20.7109375" style="53" customWidth="1"/>
    <col min="8205" max="8448" width="9.140625" style="53"/>
    <col min="8449" max="8449" width="20.7109375" style="53" customWidth="1"/>
    <col min="8450" max="8451" width="10.7109375" style="53" customWidth="1"/>
    <col min="8452" max="8452" width="13.85546875" style="53" customWidth="1"/>
    <col min="8453" max="8454" width="11.28515625" style="53" customWidth="1"/>
    <col min="8455" max="8455" width="13.5703125" style="53" customWidth="1"/>
    <col min="8456" max="8457" width="10.7109375" style="53" customWidth="1"/>
    <col min="8458" max="8458" width="13.85546875" style="53" customWidth="1"/>
    <col min="8459" max="8460" width="20.7109375" style="53" customWidth="1"/>
    <col min="8461" max="8704" width="9.140625" style="53"/>
    <col min="8705" max="8705" width="20.7109375" style="53" customWidth="1"/>
    <col min="8706" max="8707" width="10.7109375" style="53" customWidth="1"/>
    <col min="8708" max="8708" width="13.85546875" style="53" customWidth="1"/>
    <col min="8709" max="8710" width="11.28515625" style="53" customWidth="1"/>
    <col min="8711" max="8711" width="13.5703125" style="53" customWidth="1"/>
    <col min="8712" max="8713" width="10.7109375" style="53" customWidth="1"/>
    <col min="8714" max="8714" width="13.85546875" style="53" customWidth="1"/>
    <col min="8715" max="8716" width="20.7109375" style="53" customWidth="1"/>
    <col min="8717" max="8960" width="9.140625" style="53"/>
    <col min="8961" max="8961" width="20.7109375" style="53" customWidth="1"/>
    <col min="8962" max="8963" width="10.7109375" style="53" customWidth="1"/>
    <col min="8964" max="8964" width="13.85546875" style="53" customWidth="1"/>
    <col min="8965" max="8966" width="11.28515625" style="53" customWidth="1"/>
    <col min="8967" max="8967" width="13.5703125" style="53" customWidth="1"/>
    <col min="8968" max="8969" width="10.7109375" style="53" customWidth="1"/>
    <col min="8970" max="8970" width="13.85546875" style="53" customWidth="1"/>
    <col min="8971" max="8972" width="20.7109375" style="53" customWidth="1"/>
    <col min="8973" max="9216" width="9.140625" style="53"/>
    <col min="9217" max="9217" width="20.7109375" style="53" customWidth="1"/>
    <col min="9218" max="9219" width="10.7109375" style="53" customWidth="1"/>
    <col min="9220" max="9220" width="13.85546875" style="53" customWidth="1"/>
    <col min="9221" max="9222" width="11.28515625" style="53" customWidth="1"/>
    <col min="9223" max="9223" width="13.5703125" style="53" customWidth="1"/>
    <col min="9224" max="9225" width="10.7109375" style="53" customWidth="1"/>
    <col min="9226" max="9226" width="13.85546875" style="53" customWidth="1"/>
    <col min="9227" max="9228" width="20.7109375" style="53" customWidth="1"/>
    <col min="9229" max="9472" width="9.140625" style="53"/>
    <col min="9473" max="9473" width="20.7109375" style="53" customWidth="1"/>
    <col min="9474" max="9475" width="10.7109375" style="53" customWidth="1"/>
    <col min="9476" max="9476" width="13.85546875" style="53" customWidth="1"/>
    <col min="9477" max="9478" width="11.28515625" style="53" customWidth="1"/>
    <col min="9479" max="9479" width="13.5703125" style="53" customWidth="1"/>
    <col min="9480" max="9481" width="10.7109375" style="53" customWidth="1"/>
    <col min="9482" max="9482" width="13.85546875" style="53" customWidth="1"/>
    <col min="9483" max="9484" width="20.7109375" style="53" customWidth="1"/>
    <col min="9485" max="9728" width="9.140625" style="53"/>
    <col min="9729" max="9729" width="20.7109375" style="53" customWidth="1"/>
    <col min="9730" max="9731" width="10.7109375" style="53" customWidth="1"/>
    <col min="9732" max="9732" width="13.85546875" style="53" customWidth="1"/>
    <col min="9733" max="9734" width="11.28515625" style="53" customWidth="1"/>
    <col min="9735" max="9735" width="13.5703125" style="53" customWidth="1"/>
    <col min="9736" max="9737" width="10.7109375" style="53" customWidth="1"/>
    <col min="9738" max="9738" width="13.85546875" style="53" customWidth="1"/>
    <col min="9739" max="9740" width="20.7109375" style="53" customWidth="1"/>
    <col min="9741" max="9984" width="9.140625" style="53"/>
    <col min="9985" max="9985" width="20.7109375" style="53" customWidth="1"/>
    <col min="9986" max="9987" width="10.7109375" style="53" customWidth="1"/>
    <col min="9988" max="9988" width="13.85546875" style="53" customWidth="1"/>
    <col min="9989" max="9990" width="11.28515625" style="53" customWidth="1"/>
    <col min="9991" max="9991" width="13.5703125" style="53" customWidth="1"/>
    <col min="9992" max="9993" width="10.7109375" style="53" customWidth="1"/>
    <col min="9994" max="9994" width="13.85546875" style="53" customWidth="1"/>
    <col min="9995" max="9996" width="20.7109375" style="53" customWidth="1"/>
    <col min="9997" max="10240" width="9.140625" style="53"/>
    <col min="10241" max="10241" width="20.7109375" style="53" customWidth="1"/>
    <col min="10242" max="10243" width="10.7109375" style="53" customWidth="1"/>
    <col min="10244" max="10244" width="13.85546875" style="53" customWidth="1"/>
    <col min="10245" max="10246" width="11.28515625" style="53" customWidth="1"/>
    <col min="10247" max="10247" width="13.5703125" style="53" customWidth="1"/>
    <col min="10248" max="10249" width="10.7109375" style="53" customWidth="1"/>
    <col min="10250" max="10250" width="13.85546875" style="53" customWidth="1"/>
    <col min="10251" max="10252" width="20.7109375" style="53" customWidth="1"/>
    <col min="10253" max="10496" width="9.140625" style="53"/>
    <col min="10497" max="10497" width="20.7109375" style="53" customWidth="1"/>
    <col min="10498" max="10499" width="10.7109375" style="53" customWidth="1"/>
    <col min="10500" max="10500" width="13.85546875" style="53" customWidth="1"/>
    <col min="10501" max="10502" width="11.28515625" style="53" customWidth="1"/>
    <col min="10503" max="10503" width="13.5703125" style="53" customWidth="1"/>
    <col min="10504" max="10505" width="10.7109375" style="53" customWidth="1"/>
    <col min="10506" max="10506" width="13.85546875" style="53" customWidth="1"/>
    <col min="10507" max="10508" width="20.7109375" style="53" customWidth="1"/>
    <col min="10509" max="10752" width="9.140625" style="53"/>
    <col min="10753" max="10753" width="20.7109375" style="53" customWidth="1"/>
    <col min="10754" max="10755" width="10.7109375" style="53" customWidth="1"/>
    <col min="10756" max="10756" width="13.85546875" style="53" customWidth="1"/>
    <col min="10757" max="10758" width="11.28515625" style="53" customWidth="1"/>
    <col min="10759" max="10759" width="13.5703125" style="53" customWidth="1"/>
    <col min="10760" max="10761" width="10.7109375" style="53" customWidth="1"/>
    <col min="10762" max="10762" width="13.85546875" style="53" customWidth="1"/>
    <col min="10763" max="10764" width="20.7109375" style="53" customWidth="1"/>
    <col min="10765" max="11008" width="9.140625" style="53"/>
    <col min="11009" max="11009" width="20.7109375" style="53" customWidth="1"/>
    <col min="11010" max="11011" width="10.7109375" style="53" customWidth="1"/>
    <col min="11012" max="11012" width="13.85546875" style="53" customWidth="1"/>
    <col min="11013" max="11014" width="11.28515625" style="53" customWidth="1"/>
    <col min="11015" max="11015" width="13.5703125" style="53" customWidth="1"/>
    <col min="11016" max="11017" width="10.7109375" style="53" customWidth="1"/>
    <col min="11018" max="11018" width="13.85546875" style="53" customWidth="1"/>
    <col min="11019" max="11020" width="20.7109375" style="53" customWidth="1"/>
    <col min="11021" max="11264" width="9.140625" style="53"/>
    <col min="11265" max="11265" width="20.7109375" style="53" customWidth="1"/>
    <col min="11266" max="11267" width="10.7109375" style="53" customWidth="1"/>
    <col min="11268" max="11268" width="13.85546875" style="53" customWidth="1"/>
    <col min="11269" max="11270" width="11.28515625" style="53" customWidth="1"/>
    <col min="11271" max="11271" width="13.5703125" style="53" customWidth="1"/>
    <col min="11272" max="11273" width="10.7109375" style="53" customWidth="1"/>
    <col min="11274" max="11274" width="13.85546875" style="53" customWidth="1"/>
    <col min="11275" max="11276" width="20.7109375" style="53" customWidth="1"/>
    <col min="11277" max="11520" width="9.140625" style="53"/>
    <col min="11521" max="11521" width="20.7109375" style="53" customWidth="1"/>
    <col min="11522" max="11523" width="10.7109375" style="53" customWidth="1"/>
    <col min="11524" max="11524" width="13.85546875" style="53" customWidth="1"/>
    <col min="11525" max="11526" width="11.28515625" style="53" customWidth="1"/>
    <col min="11527" max="11527" width="13.5703125" style="53" customWidth="1"/>
    <col min="11528" max="11529" width="10.7109375" style="53" customWidth="1"/>
    <col min="11530" max="11530" width="13.85546875" style="53" customWidth="1"/>
    <col min="11531" max="11532" width="20.7109375" style="53" customWidth="1"/>
    <col min="11533" max="11776" width="9.140625" style="53"/>
    <col min="11777" max="11777" width="20.7109375" style="53" customWidth="1"/>
    <col min="11778" max="11779" width="10.7109375" style="53" customWidth="1"/>
    <col min="11780" max="11780" width="13.85546875" style="53" customWidth="1"/>
    <col min="11781" max="11782" width="11.28515625" style="53" customWidth="1"/>
    <col min="11783" max="11783" width="13.5703125" style="53" customWidth="1"/>
    <col min="11784" max="11785" width="10.7109375" style="53" customWidth="1"/>
    <col min="11786" max="11786" width="13.85546875" style="53" customWidth="1"/>
    <col min="11787" max="11788" width="20.7109375" style="53" customWidth="1"/>
    <col min="11789" max="12032" width="9.140625" style="53"/>
    <col min="12033" max="12033" width="20.7109375" style="53" customWidth="1"/>
    <col min="12034" max="12035" width="10.7109375" style="53" customWidth="1"/>
    <col min="12036" max="12036" width="13.85546875" style="53" customWidth="1"/>
    <col min="12037" max="12038" width="11.28515625" style="53" customWidth="1"/>
    <col min="12039" max="12039" width="13.5703125" style="53" customWidth="1"/>
    <col min="12040" max="12041" width="10.7109375" style="53" customWidth="1"/>
    <col min="12042" max="12042" width="13.85546875" style="53" customWidth="1"/>
    <col min="12043" max="12044" width="20.7109375" style="53" customWidth="1"/>
    <col min="12045" max="12288" width="9.140625" style="53"/>
    <col min="12289" max="12289" width="20.7109375" style="53" customWidth="1"/>
    <col min="12290" max="12291" width="10.7109375" style="53" customWidth="1"/>
    <col min="12292" max="12292" width="13.85546875" style="53" customWidth="1"/>
    <col min="12293" max="12294" width="11.28515625" style="53" customWidth="1"/>
    <col min="12295" max="12295" width="13.5703125" style="53" customWidth="1"/>
    <col min="12296" max="12297" width="10.7109375" style="53" customWidth="1"/>
    <col min="12298" max="12298" width="13.85546875" style="53" customWidth="1"/>
    <col min="12299" max="12300" width="20.7109375" style="53" customWidth="1"/>
    <col min="12301" max="12544" width="9.140625" style="53"/>
    <col min="12545" max="12545" width="20.7109375" style="53" customWidth="1"/>
    <col min="12546" max="12547" width="10.7109375" style="53" customWidth="1"/>
    <col min="12548" max="12548" width="13.85546875" style="53" customWidth="1"/>
    <col min="12549" max="12550" width="11.28515625" style="53" customWidth="1"/>
    <col min="12551" max="12551" width="13.5703125" style="53" customWidth="1"/>
    <col min="12552" max="12553" width="10.7109375" style="53" customWidth="1"/>
    <col min="12554" max="12554" width="13.85546875" style="53" customWidth="1"/>
    <col min="12555" max="12556" width="20.7109375" style="53" customWidth="1"/>
    <col min="12557" max="12800" width="9.140625" style="53"/>
    <col min="12801" max="12801" width="20.7109375" style="53" customWidth="1"/>
    <col min="12802" max="12803" width="10.7109375" style="53" customWidth="1"/>
    <col min="12804" max="12804" width="13.85546875" style="53" customWidth="1"/>
    <col min="12805" max="12806" width="11.28515625" style="53" customWidth="1"/>
    <col min="12807" max="12807" width="13.5703125" style="53" customWidth="1"/>
    <col min="12808" max="12809" width="10.7109375" style="53" customWidth="1"/>
    <col min="12810" max="12810" width="13.85546875" style="53" customWidth="1"/>
    <col min="12811" max="12812" width="20.7109375" style="53" customWidth="1"/>
    <col min="12813" max="13056" width="9.140625" style="53"/>
    <col min="13057" max="13057" width="20.7109375" style="53" customWidth="1"/>
    <col min="13058" max="13059" width="10.7109375" style="53" customWidth="1"/>
    <col min="13060" max="13060" width="13.85546875" style="53" customWidth="1"/>
    <col min="13061" max="13062" width="11.28515625" style="53" customWidth="1"/>
    <col min="13063" max="13063" width="13.5703125" style="53" customWidth="1"/>
    <col min="13064" max="13065" width="10.7109375" style="53" customWidth="1"/>
    <col min="13066" max="13066" width="13.85546875" style="53" customWidth="1"/>
    <col min="13067" max="13068" width="20.7109375" style="53" customWidth="1"/>
    <col min="13069" max="13312" width="9.140625" style="53"/>
    <col min="13313" max="13313" width="20.7109375" style="53" customWidth="1"/>
    <col min="13314" max="13315" width="10.7109375" style="53" customWidth="1"/>
    <col min="13316" max="13316" width="13.85546875" style="53" customWidth="1"/>
    <col min="13317" max="13318" width="11.28515625" style="53" customWidth="1"/>
    <col min="13319" max="13319" width="13.5703125" style="53" customWidth="1"/>
    <col min="13320" max="13321" width="10.7109375" style="53" customWidth="1"/>
    <col min="13322" max="13322" width="13.85546875" style="53" customWidth="1"/>
    <col min="13323" max="13324" width="20.7109375" style="53" customWidth="1"/>
    <col min="13325" max="13568" width="9.140625" style="53"/>
    <col min="13569" max="13569" width="20.7109375" style="53" customWidth="1"/>
    <col min="13570" max="13571" width="10.7109375" style="53" customWidth="1"/>
    <col min="13572" max="13572" width="13.85546875" style="53" customWidth="1"/>
    <col min="13573" max="13574" width="11.28515625" style="53" customWidth="1"/>
    <col min="13575" max="13575" width="13.5703125" style="53" customWidth="1"/>
    <col min="13576" max="13577" width="10.7109375" style="53" customWidth="1"/>
    <col min="13578" max="13578" width="13.85546875" style="53" customWidth="1"/>
    <col min="13579" max="13580" width="20.7109375" style="53" customWidth="1"/>
    <col min="13581" max="13824" width="9.140625" style="53"/>
    <col min="13825" max="13825" width="20.7109375" style="53" customWidth="1"/>
    <col min="13826" max="13827" width="10.7109375" style="53" customWidth="1"/>
    <col min="13828" max="13828" width="13.85546875" style="53" customWidth="1"/>
    <col min="13829" max="13830" width="11.28515625" style="53" customWidth="1"/>
    <col min="13831" max="13831" width="13.5703125" style="53" customWidth="1"/>
    <col min="13832" max="13833" width="10.7109375" style="53" customWidth="1"/>
    <col min="13834" max="13834" width="13.85546875" style="53" customWidth="1"/>
    <col min="13835" max="13836" width="20.7109375" style="53" customWidth="1"/>
    <col min="13837" max="14080" width="9.140625" style="53"/>
    <col min="14081" max="14081" width="20.7109375" style="53" customWidth="1"/>
    <col min="14082" max="14083" width="10.7109375" style="53" customWidth="1"/>
    <col min="14084" max="14084" width="13.85546875" style="53" customWidth="1"/>
    <col min="14085" max="14086" width="11.28515625" style="53" customWidth="1"/>
    <col min="14087" max="14087" width="13.5703125" style="53" customWidth="1"/>
    <col min="14088" max="14089" width="10.7109375" style="53" customWidth="1"/>
    <col min="14090" max="14090" width="13.85546875" style="53" customWidth="1"/>
    <col min="14091" max="14092" width="20.7109375" style="53" customWidth="1"/>
    <col min="14093" max="14336" width="9.140625" style="53"/>
    <col min="14337" max="14337" width="20.7109375" style="53" customWidth="1"/>
    <col min="14338" max="14339" width="10.7109375" style="53" customWidth="1"/>
    <col min="14340" max="14340" width="13.85546875" style="53" customWidth="1"/>
    <col min="14341" max="14342" width="11.28515625" style="53" customWidth="1"/>
    <col min="14343" max="14343" width="13.5703125" style="53" customWidth="1"/>
    <col min="14344" max="14345" width="10.7109375" style="53" customWidth="1"/>
    <col min="14346" max="14346" width="13.85546875" style="53" customWidth="1"/>
    <col min="14347" max="14348" width="20.7109375" style="53" customWidth="1"/>
    <col min="14349" max="14592" width="9.140625" style="53"/>
    <col min="14593" max="14593" width="20.7109375" style="53" customWidth="1"/>
    <col min="14594" max="14595" width="10.7109375" style="53" customWidth="1"/>
    <col min="14596" max="14596" width="13.85546875" style="53" customWidth="1"/>
    <col min="14597" max="14598" width="11.28515625" style="53" customWidth="1"/>
    <col min="14599" max="14599" width="13.5703125" style="53" customWidth="1"/>
    <col min="14600" max="14601" width="10.7109375" style="53" customWidth="1"/>
    <col min="14602" max="14602" width="13.85546875" style="53" customWidth="1"/>
    <col min="14603" max="14604" width="20.7109375" style="53" customWidth="1"/>
    <col min="14605" max="14848" width="9.140625" style="53"/>
    <col min="14849" max="14849" width="20.7109375" style="53" customWidth="1"/>
    <col min="14850" max="14851" width="10.7109375" style="53" customWidth="1"/>
    <col min="14852" max="14852" width="13.85546875" style="53" customWidth="1"/>
    <col min="14853" max="14854" width="11.28515625" style="53" customWidth="1"/>
    <col min="14855" max="14855" width="13.5703125" style="53" customWidth="1"/>
    <col min="14856" max="14857" width="10.7109375" style="53" customWidth="1"/>
    <col min="14858" max="14858" width="13.85546875" style="53" customWidth="1"/>
    <col min="14859" max="14860" width="20.7109375" style="53" customWidth="1"/>
    <col min="14861" max="15104" width="9.140625" style="53"/>
    <col min="15105" max="15105" width="20.7109375" style="53" customWidth="1"/>
    <col min="15106" max="15107" width="10.7109375" style="53" customWidth="1"/>
    <col min="15108" max="15108" width="13.85546875" style="53" customWidth="1"/>
    <col min="15109" max="15110" width="11.28515625" style="53" customWidth="1"/>
    <col min="15111" max="15111" width="13.5703125" style="53" customWidth="1"/>
    <col min="15112" max="15113" width="10.7109375" style="53" customWidth="1"/>
    <col min="15114" max="15114" width="13.85546875" style="53" customWidth="1"/>
    <col min="15115" max="15116" width="20.7109375" style="53" customWidth="1"/>
    <col min="15117" max="15360" width="9.140625" style="53"/>
    <col min="15361" max="15361" width="20.7109375" style="53" customWidth="1"/>
    <col min="15362" max="15363" width="10.7109375" style="53" customWidth="1"/>
    <col min="15364" max="15364" width="13.85546875" style="53" customWidth="1"/>
    <col min="15365" max="15366" width="11.28515625" style="53" customWidth="1"/>
    <col min="15367" max="15367" width="13.5703125" style="53" customWidth="1"/>
    <col min="15368" max="15369" width="10.7109375" style="53" customWidth="1"/>
    <col min="15370" max="15370" width="13.85546875" style="53" customWidth="1"/>
    <col min="15371" max="15372" width="20.7109375" style="53" customWidth="1"/>
    <col min="15373" max="15616" width="9.140625" style="53"/>
    <col min="15617" max="15617" width="20.7109375" style="53" customWidth="1"/>
    <col min="15618" max="15619" width="10.7109375" style="53" customWidth="1"/>
    <col min="15620" max="15620" width="13.85546875" style="53" customWidth="1"/>
    <col min="15621" max="15622" width="11.28515625" style="53" customWidth="1"/>
    <col min="15623" max="15623" width="13.5703125" style="53" customWidth="1"/>
    <col min="15624" max="15625" width="10.7109375" style="53" customWidth="1"/>
    <col min="15626" max="15626" width="13.85546875" style="53" customWidth="1"/>
    <col min="15627" max="15628" width="20.7109375" style="53" customWidth="1"/>
    <col min="15629" max="15872" width="9.140625" style="53"/>
    <col min="15873" max="15873" width="20.7109375" style="53" customWidth="1"/>
    <col min="15874" max="15875" width="10.7109375" style="53" customWidth="1"/>
    <col min="15876" max="15876" width="13.85546875" style="53" customWidth="1"/>
    <col min="15877" max="15878" width="11.28515625" style="53" customWidth="1"/>
    <col min="15879" max="15879" width="13.5703125" style="53" customWidth="1"/>
    <col min="15880" max="15881" width="10.7109375" style="53" customWidth="1"/>
    <col min="15882" max="15882" width="13.85546875" style="53" customWidth="1"/>
    <col min="15883" max="15884" width="20.7109375" style="53" customWidth="1"/>
    <col min="15885" max="16128" width="9.140625" style="53"/>
    <col min="16129" max="16129" width="20.7109375" style="53" customWidth="1"/>
    <col min="16130" max="16131" width="10.7109375" style="53" customWidth="1"/>
    <col min="16132" max="16132" width="13.85546875" style="53" customWidth="1"/>
    <col min="16133" max="16134" width="11.28515625" style="53" customWidth="1"/>
    <col min="16135" max="16135" width="13.5703125" style="53" customWidth="1"/>
    <col min="16136" max="16137" width="10.7109375" style="53" customWidth="1"/>
    <col min="16138" max="16138" width="13.85546875" style="53" customWidth="1"/>
    <col min="16139" max="16140" width="20.7109375" style="53" customWidth="1"/>
    <col min="16141" max="16384" width="9.140625" style="53"/>
  </cols>
  <sheetData>
    <row r="1" spans="1:12" ht="69.95" customHeight="1" x14ac:dyDescent="0.25">
      <c r="A1" s="189" t="s">
        <v>192</v>
      </c>
      <c r="B1" s="189"/>
      <c r="C1" s="189"/>
      <c r="D1" s="189"/>
      <c r="E1" s="189"/>
      <c r="F1" s="189"/>
      <c r="G1" s="189"/>
      <c r="H1" s="189"/>
      <c r="I1" s="189"/>
      <c r="J1" s="189"/>
      <c r="K1" s="193"/>
      <c r="L1" s="93"/>
    </row>
    <row r="2" spans="1:12" ht="15.95" customHeight="1" x14ac:dyDescent="0.25">
      <c r="A2" s="194"/>
      <c r="B2" s="194"/>
      <c r="C2" s="194"/>
      <c r="D2" s="194"/>
      <c r="E2" s="194"/>
      <c r="F2" s="194"/>
      <c r="G2" s="194"/>
      <c r="H2" s="194"/>
      <c r="I2" s="194"/>
      <c r="J2" s="195" t="s">
        <v>193</v>
      </c>
      <c r="K2" s="196"/>
      <c r="L2" s="94"/>
    </row>
    <row r="3" spans="1:12" ht="48" customHeight="1" x14ac:dyDescent="0.25">
      <c r="A3" s="183"/>
      <c r="B3" s="184" t="s">
        <v>185</v>
      </c>
      <c r="C3" s="184"/>
      <c r="D3" s="184"/>
      <c r="E3" s="184" t="s">
        <v>186</v>
      </c>
      <c r="F3" s="184"/>
      <c r="G3" s="184"/>
      <c r="H3" s="184" t="s">
        <v>174</v>
      </c>
      <c r="I3" s="184"/>
      <c r="J3" s="186"/>
      <c r="K3" s="187"/>
      <c r="L3" s="87"/>
    </row>
    <row r="4" spans="1:12" ht="35.1" customHeight="1" x14ac:dyDescent="0.25">
      <c r="A4" s="183"/>
      <c r="B4" s="72">
        <v>2018</v>
      </c>
      <c r="C4" s="72">
        <v>2017</v>
      </c>
      <c r="D4" s="55" t="s">
        <v>119</v>
      </c>
      <c r="E4" s="72">
        <v>2018</v>
      </c>
      <c r="F4" s="72">
        <v>2017</v>
      </c>
      <c r="G4" s="55" t="s">
        <v>119</v>
      </c>
      <c r="H4" s="72">
        <v>2018</v>
      </c>
      <c r="I4" s="72">
        <v>2017</v>
      </c>
      <c r="J4" s="55" t="s">
        <v>119</v>
      </c>
      <c r="K4" s="188"/>
      <c r="L4" s="87"/>
    </row>
    <row r="5" spans="1:12" ht="15.2" customHeight="1" x14ac:dyDescent="0.25">
      <c r="A5" s="56" t="s">
        <v>187</v>
      </c>
      <c r="B5" s="96">
        <v>1908</v>
      </c>
      <c r="C5" s="96">
        <v>1967</v>
      </c>
      <c r="D5" s="58">
        <v>97.254702592780887</v>
      </c>
      <c r="E5" s="96">
        <v>237</v>
      </c>
      <c r="F5" s="96">
        <v>255</v>
      </c>
      <c r="G5" s="58">
        <v>92.941176470588232</v>
      </c>
      <c r="H5" s="96">
        <v>1676</v>
      </c>
      <c r="I5" s="96">
        <v>1712</v>
      </c>
      <c r="J5" s="58">
        <v>97.89719626168224</v>
      </c>
      <c r="K5" s="21" t="s">
        <v>35</v>
      </c>
      <c r="L5" s="21"/>
    </row>
    <row r="6" spans="1:12" ht="15.2" customHeight="1" x14ac:dyDescent="0.25">
      <c r="A6" s="59" t="s">
        <v>36</v>
      </c>
      <c r="B6" s="60">
        <v>9</v>
      </c>
      <c r="C6" s="60">
        <v>11</v>
      </c>
      <c r="D6" s="88">
        <v>81.8</v>
      </c>
      <c r="E6" s="60">
        <v>1</v>
      </c>
      <c r="F6" s="60">
        <v>3</v>
      </c>
      <c r="G6" s="88">
        <v>33.299999999999997</v>
      </c>
      <c r="H6" s="60">
        <v>8</v>
      </c>
      <c r="I6" s="60">
        <v>8</v>
      </c>
      <c r="J6" s="88">
        <v>100</v>
      </c>
      <c r="K6" s="25" t="s">
        <v>37</v>
      </c>
      <c r="L6" s="60"/>
    </row>
    <row r="7" spans="1:12" ht="15.2" customHeight="1" x14ac:dyDescent="0.25">
      <c r="A7" s="59" t="s">
        <v>38</v>
      </c>
      <c r="B7" s="60">
        <v>19</v>
      </c>
      <c r="C7" s="60">
        <v>17</v>
      </c>
      <c r="D7" s="88">
        <v>111.8</v>
      </c>
      <c r="E7" s="60">
        <v>2</v>
      </c>
      <c r="F7" s="60">
        <v>1</v>
      </c>
      <c r="G7" s="88">
        <v>200</v>
      </c>
      <c r="H7" s="60">
        <v>17</v>
      </c>
      <c r="I7" s="60">
        <v>16</v>
      </c>
      <c r="J7" s="88">
        <v>106.3</v>
      </c>
      <c r="K7" s="25" t="s">
        <v>39</v>
      </c>
      <c r="L7" s="60"/>
    </row>
    <row r="8" spans="1:12" ht="15.2" customHeight="1" x14ac:dyDescent="0.25">
      <c r="A8" s="59" t="s">
        <v>40</v>
      </c>
      <c r="B8" s="60">
        <v>12</v>
      </c>
      <c r="C8" s="60">
        <v>19</v>
      </c>
      <c r="D8" s="88">
        <v>63.2</v>
      </c>
      <c r="E8" s="60">
        <v>7</v>
      </c>
      <c r="F8" s="60">
        <v>11</v>
      </c>
      <c r="G8" s="88">
        <v>63.6</v>
      </c>
      <c r="H8" s="60">
        <v>5</v>
      </c>
      <c r="I8" s="60">
        <v>8</v>
      </c>
      <c r="J8" s="88">
        <v>62.5</v>
      </c>
      <c r="K8" s="25" t="s">
        <v>41</v>
      </c>
      <c r="L8" s="60"/>
    </row>
    <row r="9" spans="1:12" ht="15.2" customHeight="1" x14ac:dyDescent="0.25">
      <c r="A9" s="59" t="s">
        <v>42</v>
      </c>
      <c r="B9" s="60">
        <v>47</v>
      </c>
      <c r="C9" s="60">
        <v>50</v>
      </c>
      <c r="D9" s="88">
        <v>94</v>
      </c>
      <c r="E9" s="60">
        <v>11</v>
      </c>
      <c r="F9" s="60">
        <v>10</v>
      </c>
      <c r="G9" s="88">
        <v>110</v>
      </c>
      <c r="H9" s="60">
        <v>36</v>
      </c>
      <c r="I9" s="60">
        <v>40</v>
      </c>
      <c r="J9" s="88">
        <v>90</v>
      </c>
      <c r="K9" s="25" t="s">
        <v>43</v>
      </c>
      <c r="L9" s="60"/>
    </row>
    <row r="10" spans="1:12" ht="15.2" customHeight="1" x14ac:dyDescent="0.25">
      <c r="A10" s="59" t="s">
        <v>44</v>
      </c>
      <c r="B10" s="60">
        <v>27</v>
      </c>
      <c r="C10" s="60">
        <v>28</v>
      </c>
      <c r="D10" s="88">
        <v>96.4</v>
      </c>
      <c r="E10" s="62">
        <v>5</v>
      </c>
      <c r="F10" s="62">
        <v>6</v>
      </c>
      <c r="G10" s="88">
        <v>83.3</v>
      </c>
      <c r="H10" s="62">
        <v>22</v>
      </c>
      <c r="I10" s="62">
        <v>22</v>
      </c>
      <c r="J10" s="88">
        <v>100</v>
      </c>
      <c r="K10" s="25" t="s">
        <v>45</v>
      </c>
      <c r="L10" s="62"/>
    </row>
    <row r="11" spans="1:12" ht="15.2" customHeight="1" x14ac:dyDescent="0.25">
      <c r="A11" s="59" t="s">
        <v>46</v>
      </c>
      <c r="B11" s="60">
        <v>188</v>
      </c>
      <c r="C11" s="60">
        <v>180</v>
      </c>
      <c r="D11" s="88">
        <v>104.4</v>
      </c>
      <c r="E11" s="60">
        <v>13</v>
      </c>
      <c r="F11" s="60">
        <v>12</v>
      </c>
      <c r="G11" s="88">
        <v>108.3</v>
      </c>
      <c r="H11" s="60">
        <v>175</v>
      </c>
      <c r="I11" s="60">
        <v>168</v>
      </c>
      <c r="J11" s="88">
        <v>104.2</v>
      </c>
      <c r="K11" s="25" t="s">
        <v>47</v>
      </c>
      <c r="L11" s="60"/>
    </row>
    <row r="12" spans="1:12" ht="15.2" customHeight="1" x14ac:dyDescent="0.25">
      <c r="A12" s="59" t="s">
        <v>48</v>
      </c>
      <c r="B12" s="60">
        <v>79</v>
      </c>
      <c r="C12" s="60">
        <v>81</v>
      </c>
      <c r="D12" s="88">
        <v>97.5</v>
      </c>
      <c r="E12" s="60">
        <v>13</v>
      </c>
      <c r="F12" s="60">
        <v>16</v>
      </c>
      <c r="G12" s="88">
        <v>81.3</v>
      </c>
      <c r="H12" s="60">
        <v>66</v>
      </c>
      <c r="I12" s="60">
        <v>65</v>
      </c>
      <c r="J12" s="88">
        <v>101.5</v>
      </c>
      <c r="K12" s="25" t="s">
        <v>49</v>
      </c>
      <c r="L12" s="60"/>
    </row>
    <row r="13" spans="1:12" ht="15.2" customHeight="1" x14ac:dyDescent="0.25">
      <c r="A13" s="59" t="s">
        <v>50</v>
      </c>
      <c r="B13" s="60">
        <v>22</v>
      </c>
      <c r="C13" s="60">
        <v>23</v>
      </c>
      <c r="D13" s="88">
        <v>95.7</v>
      </c>
      <c r="E13" s="60">
        <v>5</v>
      </c>
      <c r="F13" s="60">
        <v>5</v>
      </c>
      <c r="G13" s="88">
        <v>100</v>
      </c>
      <c r="H13" s="60">
        <v>17</v>
      </c>
      <c r="I13" s="60">
        <v>18</v>
      </c>
      <c r="J13" s="88">
        <v>94.4</v>
      </c>
      <c r="K13" s="25" t="s">
        <v>51</v>
      </c>
      <c r="L13" s="60"/>
    </row>
    <row r="14" spans="1:12" ht="15.2" customHeight="1" x14ac:dyDescent="0.25">
      <c r="A14" s="59" t="s">
        <v>52</v>
      </c>
      <c r="B14" s="60">
        <v>7</v>
      </c>
      <c r="C14" s="60">
        <v>7</v>
      </c>
      <c r="D14" s="88">
        <v>100</v>
      </c>
      <c r="E14" s="60">
        <v>1</v>
      </c>
      <c r="F14" s="60">
        <v>1</v>
      </c>
      <c r="G14" s="88">
        <v>100</v>
      </c>
      <c r="H14" s="60">
        <v>6</v>
      </c>
      <c r="I14" s="60">
        <v>6</v>
      </c>
      <c r="J14" s="88">
        <v>100</v>
      </c>
      <c r="K14" s="25" t="s">
        <v>53</v>
      </c>
      <c r="L14" s="60"/>
    </row>
    <row r="15" spans="1:12" ht="15.2" customHeight="1" x14ac:dyDescent="0.25">
      <c r="A15" s="59" t="s">
        <v>54</v>
      </c>
      <c r="B15" s="60">
        <v>7</v>
      </c>
      <c r="C15" s="60">
        <v>8</v>
      </c>
      <c r="D15" s="88">
        <v>87.5</v>
      </c>
      <c r="E15" s="60">
        <v>3</v>
      </c>
      <c r="F15" s="60">
        <v>3</v>
      </c>
      <c r="G15" s="88">
        <v>100</v>
      </c>
      <c r="H15" s="60">
        <v>4</v>
      </c>
      <c r="I15" s="60">
        <v>5</v>
      </c>
      <c r="J15" s="88">
        <v>80</v>
      </c>
      <c r="K15" s="25" t="s">
        <v>55</v>
      </c>
      <c r="L15" s="60"/>
    </row>
    <row r="16" spans="1:12" ht="15.2" customHeight="1" x14ac:dyDescent="0.25">
      <c r="A16" s="59" t="s">
        <v>56</v>
      </c>
      <c r="B16" s="64">
        <v>32</v>
      </c>
      <c r="C16" s="64">
        <v>13</v>
      </c>
      <c r="D16" s="97">
        <v>246.1</v>
      </c>
      <c r="E16" s="63" t="s">
        <v>90</v>
      </c>
      <c r="F16" s="63" t="s">
        <v>90</v>
      </c>
      <c r="G16" s="63" t="s">
        <v>90</v>
      </c>
      <c r="H16" s="63" t="s">
        <v>90</v>
      </c>
      <c r="I16" s="63" t="s">
        <v>90</v>
      </c>
      <c r="J16" s="63" t="s">
        <v>90</v>
      </c>
      <c r="K16" s="25" t="s">
        <v>57</v>
      </c>
      <c r="L16" s="63"/>
    </row>
    <row r="17" spans="1:252" ht="15.2" customHeight="1" x14ac:dyDescent="0.25">
      <c r="A17" s="59" t="s">
        <v>58</v>
      </c>
      <c r="B17" s="60">
        <v>19</v>
      </c>
      <c r="C17" s="60">
        <v>17</v>
      </c>
      <c r="D17" s="88">
        <v>111.8</v>
      </c>
      <c r="E17" s="60">
        <v>6</v>
      </c>
      <c r="F17" s="60">
        <v>4</v>
      </c>
      <c r="G17" s="88">
        <v>150</v>
      </c>
      <c r="H17" s="60">
        <v>13</v>
      </c>
      <c r="I17" s="60">
        <v>13</v>
      </c>
      <c r="J17" s="88">
        <v>100</v>
      </c>
      <c r="K17" s="25" t="s">
        <v>59</v>
      </c>
      <c r="L17" s="64"/>
    </row>
    <row r="18" spans="1:252" ht="15.2" customHeight="1" x14ac:dyDescent="0.25">
      <c r="A18" s="59" t="s">
        <v>60</v>
      </c>
      <c r="B18" s="60">
        <v>146</v>
      </c>
      <c r="C18" s="60">
        <v>132</v>
      </c>
      <c r="D18" s="88">
        <v>110.6</v>
      </c>
      <c r="E18" s="60">
        <v>15</v>
      </c>
      <c r="F18" s="60">
        <v>14</v>
      </c>
      <c r="G18" s="88">
        <v>107.1</v>
      </c>
      <c r="H18" s="60">
        <v>131</v>
      </c>
      <c r="I18" s="60">
        <v>118</v>
      </c>
      <c r="J18" s="88">
        <v>111</v>
      </c>
      <c r="K18" s="25" t="s">
        <v>61</v>
      </c>
      <c r="L18" s="60"/>
    </row>
    <row r="19" spans="1:252" ht="15.2" customHeight="1" x14ac:dyDescent="0.25">
      <c r="A19" s="59" t="s">
        <v>62</v>
      </c>
      <c r="B19" s="60">
        <v>913</v>
      </c>
      <c r="C19" s="60">
        <v>1003</v>
      </c>
      <c r="D19" s="88">
        <v>91</v>
      </c>
      <c r="E19" s="60">
        <v>73</v>
      </c>
      <c r="F19" s="60">
        <v>89</v>
      </c>
      <c r="G19" s="88">
        <v>82</v>
      </c>
      <c r="H19" s="60">
        <v>840</v>
      </c>
      <c r="I19" s="60">
        <v>914</v>
      </c>
      <c r="J19" s="88">
        <v>91.9</v>
      </c>
      <c r="K19" s="25" t="s">
        <v>63</v>
      </c>
      <c r="L19" s="60"/>
    </row>
    <row r="20" spans="1:252" ht="15.2" customHeight="1" x14ac:dyDescent="0.25">
      <c r="A20" s="59" t="s">
        <v>64</v>
      </c>
      <c r="B20" s="60">
        <v>35</v>
      </c>
      <c r="C20" s="60">
        <v>33</v>
      </c>
      <c r="D20" s="88">
        <v>106.1</v>
      </c>
      <c r="E20" s="60">
        <v>7</v>
      </c>
      <c r="F20" s="60">
        <v>6</v>
      </c>
      <c r="G20" s="88">
        <v>116.7</v>
      </c>
      <c r="H20" s="60">
        <v>28</v>
      </c>
      <c r="I20" s="60">
        <v>27</v>
      </c>
      <c r="J20" s="88">
        <v>103.7</v>
      </c>
      <c r="K20" s="25" t="s">
        <v>65</v>
      </c>
      <c r="L20" s="60"/>
    </row>
    <row r="21" spans="1:252" ht="15.2" customHeight="1" x14ac:dyDescent="0.25">
      <c r="A21" s="59" t="s">
        <v>66</v>
      </c>
      <c r="B21" s="60">
        <v>14</v>
      </c>
      <c r="C21" s="60">
        <v>13</v>
      </c>
      <c r="D21" s="88">
        <v>107.7</v>
      </c>
      <c r="E21" s="60">
        <v>2</v>
      </c>
      <c r="F21" s="60">
        <v>2</v>
      </c>
      <c r="G21" s="88">
        <v>100</v>
      </c>
      <c r="H21" s="60">
        <v>12</v>
      </c>
      <c r="I21" s="60">
        <v>11</v>
      </c>
      <c r="J21" s="88">
        <v>109.1</v>
      </c>
      <c r="K21" s="25" t="s">
        <v>67</v>
      </c>
      <c r="L21" s="60"/>
    </row>
    <row r="22" spans="1:252" ht="15.2" customHeight="1" x14ac:dyDescent="0.25">
      <c r="A22" s="59" t="s">
        <v>68</v>
      </c>
      <c r="B22" s="60">
        <v>25</v>
      </c>
      <c r="C22" s="60">
        <v>21</v>
      </c>
      <c r="D22" s="88">
        <v>119</v>
      </c>
      <c r="E22" s="60">
        <v>8</v>
      </c>
      <c r="F22" s="60">
        <v>6</v>
      </c>
      <c r="G22" s="88">
        <v>133.30000000000001</v>
      </c>
      <c r="H22" s="60">
        <v>17</v>
      </c>
      <c r="I22" s="60">
        <v>15</v>
      </c>
      <c r="J22" s="88">
        <v>113.3</v>
      </c>
      <c r="K22" s="25" t="s">
        <v>69</v>
      </c>
      <c r="L22" s="60"/>
    </row>
    <row r="23" spans="1:252" ht="15.2" customHeight="1" x14ac:dyDescent="0.25">
      <c r="A23" s="65" t="s">
        <v>70</v>
      </c>
      <c r="B23" s="60">
        <v>3</v>
      </c>
      <c r="C23" s="60">
        <v>2</v>
      </c>
      <c r="D23" s="88">
        <v>150</v>
      </c>
      <c r="E23" s="63" t="s">
        <v>90</v>
      </c>
      <c r="F23" s="63" t="s">
        <v>90</v>
      </c>
      <c r="G23" s="63" t="s">
        <v>90</v>
      </c>
      <c r="H23" s="63" t="s">
        <v>90</v>
      </c>
      <c r="I23" s="63" t="s">
        <v>90</v>
      </c>
      <c r="J23" s="63" t="s">
        <v>90</v>
      </c>
      <c r="K23" s="26" t="s">
        <v>71</v>
      </c>
      <c r="L23" s="63"/>
    </row>
    <row r="24" spans="1:252" ht="15.2" customHeight="1" x14ac:dyDescent="0.25">
      <c r="A24" s="65" t="s">
        <v>72</v>
      </c>
      <c r="B24" s="60">
        <v>52</v>
      </c>
      <c r="C24" s="60">
        <v>52</v>
      </c>
      <c r="D24" s="88">
        <v>100</v>
      </c>
      <c r="E24" s="64">
        <v>5</v>
      </c>
      <c r="F24" s="64">
        <v>5</v>
      </c>
      <c r="G24" s="88">
        <v>100</v>
      </c>
      <c r="H24" s="64">
        <v>47</v>
      </c>
      <c r="I24" s="64">
        <v>47</v>
      </c>
      <c r="J24" s="88">
        <v>100</v>
      </c>
      <c r="K24" s="26" t="s">
        <v>73</v>
      </c>
      <c r="L24" s="60"/>
    </row>
    <row r="25" spans="1:252" ht="15.2" customHeight="1" x14ac:dyDescent="0.25">
      <c r="A25" s="65" t="s">
        <v>120</v>
      </c>
      <c r="B25" s="60">
        <v>108</v>
      </c>
      <c r="C25" s="60">
        <v>108</v>
      </c>
      <c r="D25" s="88">
        <v>100</v>
      </c>
      <c r="E25" s="64">
        <v>41</v>
      </c>
      <c r="F25" s="64">
        <v>45</v>
      </c>
      <c r="G25" s="88">
        <v>91.1</v>
      </c>
      <c r="H25" s="64">
        <v>67</v>
      </c>
      <c r="I25" s="64">
        <v>63</v>
      </c>
      <c r="J25" s="88">
        <v>106.3</v>
      </c>
      <c r="K25" s="26" t="s">
        <v>75</v>
      </c>
      <c r="L25" s="60"/>
    </row>
    <row r="26" spans="1:252" ht="15.2" customHeight="1" x14ac:dyDescent="0.25">
      <c r="A26" s="65" t="s">
        <v>76</v>
      </c>
      <c r="B26" s="60">
        <v>6</v>
      </c>
      <c r="C26" s="60">
        <v>8</v>
      </c>
      <c r="D26" s="88">
        <v>75</v>
      </c>
      <c r="E26" s="64">
        <v>1</v>
      </c>
      <c r="F26" s="64">
        <v>3</v>
      </c>
      <c r="G26" s="88">
        <v>33.299999999999997</v>
      </c>
      <c r="H26" s="64">
        <v>5</v>
      </c>
      <c r="I26" s="64">
        <v>5</v>
      </c>
      <c r="J26" s="88">
        <v>100</v>
      </c>
      <c r="K26" s="26" t="s">
        <v>77</v>
      </c>
      <c r="L26" s="60"/>
    </row>
    <row r="27" spans="1:252" ht="15.2" customHeight="1" x14ac:dyDescent="0.25">
      <c r="A27" s="65" t="s">
        <v>78</v>
      </c>
      <c r="B27" s="60">
        <v>1</v>
      </c>
      <c r="C27" s="60">
        <v>2</v>
      </c>
      <c r="D27" s="88">
        <v>50</v>
      </c>
      <c r="E27" s="62">
        <v>1</v>
      </c>
      <c r="F27" s="62">
        <v>2</v>
      </c>
      <c r="G27" s="88">
        <v>50</v>
      </c>
      <c r="H27" s="62" t="s">
        <v>88</v>
      </c>
      <c r="I27" s="62" t="s">
        <v>88</v>
      </c>
      <c r="J27" s="62" t="s">
        <v>88</v>
      </c>
      <c r="K27" s="26" t="s">
        <v>79</v>
      </c>
      <c r="L27" s="62"/>
    </row>
    <row r="28" spans="1:252" ht="15.2" customHeight="1" x14ac:dyDescent="0.25">
      <c r="A28" s="65" t="s">
        <v>80</v>
      </c>
      <c r="B28" s="60">
        <v>128</v>
      </c>
      <c r="C28" s="60">
        <v>131</v>
      </c>
      <c r="D28" s="88">
        <v>97.7</v>
      </c>
      <c r="E28" s="64">
        <v>10</v>
      </c>
      <c r="F28" s="64">
        <v>11</v>
      </c>
      <c r="G28" s="88">
        <v>90.9</v>
      </c>
      <c r="H28" s="64">
        <v>118</v>
      </c>
      <c r="I28" s="64">
        <v>120</v>
      </c>
      <c r="J28" s="88">
        <v>98.3</v>
      </c>
      <c r="K28" s="26" t="s">
        <v>81</v>
      </c>
      <c r="L28" s="60"/>
    </row>
    <row r="29" spans="1:252" ht="15.2" customHeight="1" x14ac:dyDescent="0.25">
      <c r="A29" s="66" t="s">
        <v>82</v>
      </c>
      <c r="B29" s="60">
        <v>9</v>
      </c>
      <c r="C29" s="60">
        <v>8</v>
      </c>
      <c r="D29" s="88">
        <v>112.5</v>
      </c>
      <c r="E29" s="63" t="s">
        <v>90</v>
      </c>
      <c r="F29" s="63" t="s">
        <v>90</v>
      </c>
      <c r="G29" s="63" t="s">
        <v>90</v>
      </c>
      <c r="H29" s="63" t="s">
        <v>90</v>
      </c>
      <c r="I29" s="63" t="s">
        <v>90</v>
      </c>
      <c r="J29" s="63" t="s">
        <v>90</v>
      </c>
      <c r="K29" s="25" t="s">
        <v>83</v>
      </c>
      <c r="L29" s="63"/>
    </row>
    <row r="30" spans="1:252" ht="29.25" customHeight="1" x14ac:dyDescent="0.25">
      <c r="A30" s="179" t="s">
        <v>29</v>
      </c>
      <c r="B30" s="180"/>
      <c r="C30" s="180"/>
      <c r="D30" s="180"/>
      <c r="E30" s="180"/>
      <c r="F30" s="180"/>
      <c r="G30" s="180"/>
      <c r="H30" s="180"/>
      <c r="I30" s="180"/>
      <c r="J30" s="180"/>
      <c r="K30" s="181"/>
      <c r="L30" s="90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/>
      <c r="CY30" s="91"/>
      <c r="CZ30" s="91"/>
      <c r="DA30" s="91"/>
      <c r="DB30" s="91"/>
      <c r="DC30" s="91"/>
      <c r="DD30" s="91"/>
      <c r="DE30" s="91"/>
      <c r="DF30" s="91"/>
      <c r="DG30" s="91"/>
      <c r="DH30" s="91"/>
      <c r="DI30" s="91"/>
      <c r="DJ30" s="91"/>
      <c r="DK30" s="91"/>
      <c r="DL30" s="91"/>
      <c r="DM30" s="91"/>
      <c r="DN30" s="91"/>
      <c r="DO30" s="91"/>
      <c r="DP30" s="91"/>
      <c r="DQ30" s="91"/>
      <c r="DR30" s="91"/>
      <c r="DS30" s="91"/>
      <c r="DT30" s="91"/>
      <c r="DU30" s="91"/>
      <c r="DV30" s="91"/>
      <c r="DW30" s="91"/>
      <c r="DX30" s="91"/>
      <c r="DY30" s="91"/>
      <c r="DZ30" s="91"/>
      <c r="EA30" s="91"/>
      <c r="EB30" s="91"/>
      <c r="EC30" s="91"/>
      <c r="ED30" s="91"/>
      <c r="EE30" s="91"/>
      <c r="EF30" s="91"/>
      <c r="EG30" s="91"/>
      <c r="EH30" s="91"/>
      <c r="EI30" s="91"/>
      <c r="EJ30" s="91"/>
      <c r="EK30" s="91"/>
      <c r="EL30" s="91"/>
      <c r="EM30" s="91"/>
      <c r="EN30" s="91"/>
      <c r="EO30" s="91"/>
      <c r="EP30" s="91"/>
      <c r="EQ30" s="91"/>
      <c r="ER30" s="91"/>
      <c r="ES30" s="91"/>
      <c r="ET30" s="91"/>
      <c r="EU30" s="91"/>
      <c r="EV30" s="91"/>
      <c r="EW30" s="91"/>
      <c r="EX30" s="91"/>
      <c r="EY30" s="91"/>
      <c r="EZ30" s="91"/>
      <c r="FA30" s="91"/>
      <c r="FB30" s="91"/>
      <c r="FC30" s="91"/>
      <c r="FD30" s="91"/>
      <c r="FE30" s="91"/>
      <c r="FF30" s="91"/>
      <c r="FG30" s="91"/>
      <c r="FH30" s="91"/>
      <c r="FI30" s="91"/>
      <c r="FJ30" s="91"/>
      <c r="FK30" s="91"/>
      <c r="FL30" s="91"/>
      <c r="FM30" s="91"/>
      <c r="FN30" s="91"/>
      <c r="FO30" s="91"/>
      <c r="FP30" s="91"/>
      <c r="FQ30" s="91"/>
      <c r="FR30" s="91"/>
      <c r="FS30" s="91"/>
      <c r="FT30" s="91"/>
      <c r="FU30" s="91"/>
      <c r="FV30" s="91"/>
      <c r="FW30" s="91"/>
      <c r="FX30" s="91"/>
      <c r="FY30" s="91"/>
      <c r="FZ30" s="91"/>
      <c r="GA30" s="91"/>
      <c r="GB30" s="91"/>
      <c r="GC30" s="91"/>
      <c r="GD30" s="91"/>
      <c r="GE30" s="91"/>
      <c r="GF30" s="91"/>
      <c r="GG30" s="91"/>
      <c r="GH30" s="91"/>
      <c r="GI30" s="91"/>
      <c r="GJ30" s="91"/>
      <c r="GK30" s="91"/>
      <c r="GL30" s="91"/>
      <c r="GM30" s="91"/>
      <c r="GN30" s="91"/>
      <c r="GO30" s="91"/>
      <c r="GP30" s="91"/>
      <c r="GQ30" s="91"/>
      <c r="GR30" s="91"/>
      <c r="GS30" s="91"/>
      <c r="GT30" s="91"/>
      <c r="GU30" s="91"/>
      <c r="GV30" s="91"/>
      <c r="GW30" s="91"/>
      <c r="GX30" s="91"/>
      <c r="GY30" s="91"/>
      <c r="GZ30" s="91"/>
      <c r="HA30" s="91"/>
      <c r="HB30" s="91"/>
      <c r="HC30" s="91"/>
      <c r="HD30" s="91"/>
      <c r="HE30" s="91"/>
      <c r="HF30" s="91"/>
      <c r="HG30" s="91"/>
      <c r="HH30" s="91"/>
      <c r="HI30" s="91"/>
      <c r="HJ30" s="91"/>
      <c r="HK30" s="91"/>
      <c r="HL30" s="91"/>
      <c r="HM30" s="91"/>
      <c r="HN30" s="91"/>
      <c r="HO30" s="91"/>
      <c r="HP30" s="91"/>
      <c r="HQ30" s="91"/>
      <c r="HR30" s="91"/>
      <c r="HS30" s="91"/>
      <c r="HT30" s="91"/>
      <c r="HU30" s="91"/>
      <c r="HV30" s="91"/>
      <c r="HW30" s="91"/>
      <c r="HX30" s="91"/>
      <c r="HY30" s="91"/>
      <c r="HZ30" s="91"/>
      <c r="IA30" s="91"/>
      <c r="IB30" s="91"/>
      <c r="IC30" s="91"/>
      <c r="ID30" s="91"/>
      <c r="IE30" s="91"/>
      <c r="IF30" s="91"/>
      <c r="IG30" s="91"/>
      <c r="IH30" s="91"/>
      <c r="II30" s="91"/>
      <c r="IJ30" s="91"/>
      <c r="IK30" s="91"/>
      <c r="IL30" s="91"/>
      <c r="IM30" s="91"/>
      <c r="IN30" s="91"/>
      <c r="IO30" s="91"/>
      <c r="IP30" s="91"/>
      <c r="IQ30" s="91"/>
      <c r="IR30" s="91"/>
    </row>
    <row r="31" spans="1:252" s="98" customFormat="1" ht="29.25" customHeight="1" x14ac:dyDescent="0.25">
      <c r="A31" s="197" t="s">
        <v>91</v>
      </c>
      <c r="B31" s="197"/>
      <c r="C31" s="197"/>
      <c r="D31" s="197"/>
      <c r="E31" s="197"/>
      <c r="F31" s="197"/>
      <c r="G31" s="197"/>
      <c r="H31" s="197"/>
      <c r="I31" s="197"/>
      <c r="J31" s="197"/>
      <c r="K31" s="197"/>
      <c r="L31" s="95"/>
    </row>
    <row r="33" spans="2:10" x14ac:dyDescent="0.25">
      <c r="B33" s="99"/>
      <c r="C33" s="99"/>
      <c r="D33" s="99"/>
      <c r="E33" s="99"/>
      <c r="F33" s="99"/>
      <c r="G33" s="99"/>
      <c r="H33" s="99"/>
      <c r="I33" s="99"/>
      <c r="J33" s="99"/>
    </row>
  </sheetData>
  <mergeCells count="10">
    <mergeCell ref="A30:K30"/>
    <mergeCell ref="A31:K31"/>
    <mergeCell ref="A1:K1"/>
    <mergeCell ref="A2:I2"/>
    <mergeCell ref="J2:K2"/>
    <mergeCell ref="A3:A4"/>
    <mergeCell ref="B3:D3"/>
    <mergeCell ref="E3:G3"/>
    <mergeCell ref="H3:J3"/>
    <mergeCell ref="K3:K4"/>
  </mergeCells>
  <conditionalFormatting sqref="E13:F15 H13:I15">
    <cfRule type="cellIs" dxfId="396" priority="13" stopIfTrue="1" operator="greaterThanOrEqual">
      <formula>150</formula>
    </cfRule>
  </conditionalFormatting>
  <conditionalFormatting sqref="E27 H27">
    <cfRule type="cellIs" dxfId="395" priority="12" stopIfTrue="1" operator="greaterThanOrEqual">
      <formula>150</formula>
    </cfRule>
  </conditionalFormatting>
  <conditionalFormatting sqref="E10:F10 H10:I10">
    <cfRule type="cellIs" dxfId="394" priority="11" stopIfTrue="1" operator="greaterThanOrEqual">
      <formula>150</formula>
    </cfRule>
  </conditionalFormatting>
  <conditionalFormatting sqref="F27">
    <cfRule type="cellIs" dxfId="393" priority="10" stopIfTrue="1" operator="greaterThanOrEqual">
      <formula>150</formula>
    </cfRule>
  </conditionalFormatting>
  <conditionalFormatting sqref="H27:J27">
    <cfRule type="cellIs" dxfId="392" priority="9" stopIfTrue="1" operator="greaterThanOrEqual">
      <formula>150</formula>
    </cfRule>
  </conditionalFormatting>
  <conditionalFormatting sqref="L13">
    <cfRule type="cellIs" dxfId="391" priority="8" stopIfTrue="1" operator="greaterThanOrEqual">
      <formula>150</formula>
    </cfRule>
  </conditionalFormatting>
  <conditionalFormatting sqref="L14 L10 L27">
    <cfRule type="cellIs" dxfId="390" priority="7" stopIfTrue="1" operator="greaterThanOrEqual">
      <formula>150</formula>
    </cfRule>
  </conditionalFormatting>
  <conditionalFormatting sqref="L16">
    <cfRule type="cellIs" dxfId="389" priority="6" stopIfTrue="1" operator="greaterThanOrEqual">
      <formula>150</formula>
    </cfRule>
  </conditionalFormatting>
  <conditionalFormatting sqref="L23">
    <cfRule type="cellIs" dxfId="388" priority="5" stopIfTrue="1" operator="greaterThanOrEqual">
      <formula>150</formula>
    </cfRule>
  </conditionalFormatting>
  <conditionalFormatting sqref="L29">
    <cfRule type="cellIs" dxfId="387" priority="4" stopIfTrue="1" operator="greaterThanOrEqual">
      <formula>150</formula>
    </cfRule>
  </conditionalFormatting>
  <conditionalFormatting sqref="E23:J23">
    <cfRule type="cellIs" dxfId="386" priority="3" stopIfTrue="1" operator="greaterThanOrEqual">
      <formula>150</formula>
    </cfRule>
  </conditionalFormatting>
  <conditionalFormatting sqref="E29:J29">
    <cfRule type="cellIs" dxfId="385" priority="2" stopIfTrue="1" operator="greaterThanOrEqual">
      <formula>150</formula>
    </cfRule>
  </conditionalFormatting>
  <conditionalFormatting sqref="E16:J16">
    <cfRule type="cellIs" dxfId="384" priority="1" stopIfTrue="1" operator="greaterThanOrEqual">
      <formula>150</formula>
    </cfRule>
  </conditionalFormatting>
  <printOptions horizontalCentered="1"/>
  <pageMargins left="0.51181102362204722" right="0.11811023622047245" top="0.15748031496062992" bottom="0.15748031496062992" header="0" footer="0"/>
  <pageSetup paperSize="9" scale="8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zoomScale="80" zoomScaleNormal="80" workbookViewId="0">
      <selection activeCell="G18" sqref="G18"/>
    </sheetView>
  </sheetViews>
  <sheetFormatPr defaultRowHeight="15.75" x14ac:dyDescent="0.25"/>
  <cols>
    <col min="1" max="1" width="55.42578125" style="53" customWidth="1"/>
    <col min="2" max="2" width="19.5703125" style="53" customWidth="1"/>
    <col min="3" max="3" width="17.5703125" style="53" customWidth="1"/>
    <col min="4" max="4" width="49.5703125" style="53" customWidth="1"/>
    <col min="5" max="5" width="9.140625" style="53"/>
    <col min="6" max="6" width="12.7109375" style="53" customWidth="1"/>
    <col min="7" max="256" width="9.140625" style="53"/>
    <col min="257" max="257" width="55.42578125" style="53" customWidth="1"/>
    <col min="258" max="258" width="19.5703125" style="53" customWidth="1"/>
    <col min="259" max="259" width="17.5703125" style="53" customWidth="1"/>
    <col min="260" max="260" width="49.5703125" style="53" customWidth="1"/>
    <col min="261" max="261" width="9.140625" style="53"/>
    <col min="262" max="262" width="12.7109375" style="53" customWidth="1"/>
    <col min="263" max="512" width="9.140625" style="53"/>
    <col min="513" max="513" width="55.42578125" style="53" customWidth="1"/>
    <col min="514" max="514" width="19.5703125" style="53" customWidth="1"/>
    <col min="515" max="515" width="17.5703125" style="53" customWidth="1"/>
    <col min="516" max="516" width="49.5703125" style="53" customWidth="1"/>
    <col min="517" max="517" width="9.140625" style="53"/>
    <col min="518" max="518" width="12.7109375" style="53" customWidth="1"/>
    <col min="519" max="768" width="9.140625" style="53"/>
    <col min="769" max="769" width="55.42578125" style="53" customWidth="1"/>
    <col min="770" max="770" width="19.5703125" style="53" customWidth="1"/>
    <col min="771" max="771" width="17.5703125" style="53" customWidth="1"/>
    <col min="772" max="772" width="49.5703125" style="53" customWidth="1"/>
    <col min="773" max="773" width="9.140625" style="53"/>
    <col min="774" max="774" width="12.7109375" style="53" customWidth="1"/>
    <col min="775" max="1024" width="9.140625" style="53"/>
    <col min="1025" max="1025" width="55.42578125" style="53" customWidth="1"/>
    <col min="1026" max="1026" width="19.5703125" style="53" customWidth="1"/>
    <col min="1027" max="1027" width="17.5703125" style="53" customWidth="1"/>
    <col min="1028" max="1028" width="49.5703125" style="53" customWidth="1"/>
    <col min="1029" max="1029" width="9.140625" style="53"/>
    <col min="1030" max="1030" width="12.7109375" style="53" customWidth="1"/>
    <col min="1031" max="1280" width="9.140625" style="53"/>
    <col min="1281" max="1281" width="55.42578125" style="53" customWidth="1"/>
    <col min="1282" max="1282" width="19.5703125" style="53" customWidth="1"/>
    <col min="1283" max="1283" width="17.5703125" style="53" customWidth="1"/>
    <col min="1284" max="1284" width="49.5703125" style="53" customWidth="1"/>
    <col min="1285" max="1285" width="9.140625" style="53"/>
    <col min="1286" max="1286" width="12.7109375" style="53" customWidth="1"/>
    <col min="1287" max="1536" width="9.140625" style="53"/>
    <col min="1537" max="1537" width="55.42578125" style="53" customWidth="1"/>
    <col min="1538" max="1538" width="19.5703125" style="53" customWidth="1"/>
    <col min="1539" max="1539" width="17.5703125" style="53" customWidth="1"/>
    <col min="1540" max="1540" width="49.5703125" style="53" customWidth="1"/>
    <col min="1541" max="1541" width="9.140625" style="53"/>
    <col min="1542" max="1542" width="12.7109375" style="53" customWidth="1"/>
    <col min="1543" max="1792" width="9.140625" style="53"/>
    <col min="1793" max="1793" width="55.42578125" style="53" customWidth="1"/>
    <col min="1794" max="1794" width="19.5703125" style="53" customWidth="1"/>
    <col min="1795" max="1795" width="17.5703125" style="53" customWidth="1"/>
    <col min="1796" max="1796" width="49.5703125" style="53" customWidth="1"/>
    <col min="1797" max="1797" width="9.140625" style="53"/>
    <col min="1798" max="1798" width="12.7109375" style="53" customWidth="1"/>
    <col min="1799" max="2048" width="9.140625" style="53"/>
    <col min="2049" max="2049" width="55.42578125" style="53" customWidth="1"/>
    <col min="2050" max="2050" width="19.5703125" style="53" customWidth="1"/>
    <col min="2051" max="2051" width="17.5703125" style="53" customWidth="1"/>
    <col min="2052" max="2052" width="49.5703125" style="53" customWidth="1"/>
    <col min="2053" max="2053" width="9.140625" style="53"/>
    <col min="2054" max="2054" width="12.7109375" style="53" customWidth="1"/>
    <col min="2055" max="2304" width="9.140625" style="53"/>
    <col min="2305" max="2305" width="55.42578125" style="53" customWidth="1"/>
    <col min="2306" max="2306" width="19.5703125" style="53" customWidth="1"/>
    <col min="2307" max="2307" width="17.5703125" style="53" customWidth="1"/>
    <col min="2308" max="2308" width="49.5703125" style="53" customWidth="1"/>
    <col min="2309" max="2309" width="9.140625" style="53"/>
    <col min="2310" max="2310" width="12.7109375" style="53" customWidth="1"/>
    <col min="2311" max="2560" width="9.140625" style="53"/>
    <col min="2561" max="2561" width="55.42578125" style="53" customWidth="1"/>
    <col min="2562" max="2562" width="19.5703125" style="53" customWidth="1"/>
    <col min="2563" max="2563" width="17.5703125" style="53" customWidth="1"/>
    <col min="2564" max="2564" width="49.5703125" style="53" customWidth="1"/>
    <col min="2565" max="2565" width="9.140625" style="53"/>
    <col min="2566" max="2566" width="12.7109375" style="53" customWidth="1"/>
    <col min="2567" max="2816" width="9.140625" style="53"/>
    <col min="2817" max="2817" width="55.42578125" style="53" customWidth="1"/>
    <col min="2818" max="2818" width="19.5703125" style="53" customWidth="1"/>
    <col min="2819" max="2819" width="17.5703125" style="53" customWidth="1"/>
    <col min="2820" max="2820" width="49.5703125" style="53" customWidth="1"/>
    <col min="2821" max="2821" width="9.140625" style="53"/>
    <col min="2822" max="2822" width="12.7109375" style="53" customWidth="1"/>
    <col min="2823" max="3072" width="9.140625" style="53"/>
    <col min="3073" max="3073" width="55.42578125" style="53" customWidth="1"/>
    <col min="3074" max="3074" width="19.5703125" style="53" customWidth="1"/>
    <col min="3075" max="3075" width="17.5703125" style="53" customWidth="1"/>
    <col min="3076" max="3076" width="49.5703125" style="53" customWidth="1"/>
    <col min="3077" max="3077" width="9.140625" style="53"/>
    <col min="3078" max="3078" width="12.7109375" style="53" customWidth="1"/>
    <col min="3079" max="3328" width="9.140625" style="53"/>
    <col min="3329" max="3329" width="55.42578125" style="53" customWidth="1"/>
    <col min="3330" max="3330" width="19.5703125" style="53" customWidth="1"/>
    <col min="3331" max="3331" width="17.5703125" style="53" customWidth="1"/>
    <col min="3332" max="3332" width="49.5703125" style="53" customWidth="1"/>
    <col min="3333" max="3333" width="9.140625" style="53"/>
    <col min="3334" max="3334" width="12.7109375" style="53" customWidth="1"/>
    <col min="3335" max="3584" width="9.140625" style="53"/>
    <col min="3585" max="3585" width="55.42578125" style="53" customWidth="1"/>
    <col min="3586" max="3586" width="19.5703125" style="53" customWidth="1"/>
    <col min="3587" max="3587" width="17.5703125" style="53" customWidth="1"/>
    <col min="3588" max="3588" width="49.5703125" style="53" customWidth="1"/>
    <col min="3589" max="3589" width="9.140625" style="53"/>
    <col min="3590" max="3590" width="12.7109375" style="53" customWidth="1"/>
    <col min="3591" max="3840" width="9.140625" style="53"/>
    <col min="3841" max="3841" width="55.42578125" style="53" customWidth="1"/>
    <col min="3842" max="3842" width="19.5703125" style="53" customWidth="1"/>
    <col min="3843" max="3843" width="17.5703125" style="53" customWidth="1"/>
    <col min="3844" max="3844" width="49.5703125" style="53" customWidth="1"/>
    <col min="3845" max="3845" width="9.140625" style="53"/>
    <col min="3846" max="3846" width="12.7109375" style="53" customWidth="1"/>
    <col min="3847" max="4096" width="9.140625" style="53"/>
    <col min="4097" max="4097" width="55.42578125" style="53" customWidth="1"/>
    <col min="4098" max="4098" width="19.5703125" style="53" customWidth="1"/>
    <col min="4099" max="4099" width="17.5703125" style="53" customWidth="1"/>
    <col min="4100" max="4100" width="49.5703125" style="53" customWidth="1"/>
    <col min="4101" max="4101" width="9.140625" style="53"/>
    <col min="4102" max="4102" width="12.7109375" style="53" customWidth="1"/>
    <col min="4103" max="4352" width="9.140625" style="53"/>
    <col min="4353" max="4353" width="55.42578125" style="53" customWidth="1"/>
    <col min="4354" max="4354" width="19.5703125" style="53" customWidth="1"/>
    <col min="4355" max="4355" width="17.5703125" style="53" customWidth="1"/>
    <col min="4356" max="4356" width="49.5703125" style="53" customWidth="1"/>
    <col min="4357" max="4357" width="9.140625" style="53"/>
    <col min="4358" max="4358" width="12.7109375" style="53" customWidth="1"/>
    <col min="4359" max="4608" width="9.140625" style="53"/>
    <col min="4609" max="4609" width="55.42578125" style="53" customWidth="1"/>
    <col min="4610" max="4610" width="19.5703125" style="53" customWidth="1"/>
    <col min="4611" max="4611" width="17.5703125" style="53" customWidth="1"/>
    <col min="4612" max="4612" width="49.5703125" style="53" customWidth="1"/>
    <col min="4613" max="4613" width="9.140625" style="53"/>
    <col min="4614" max="4614" width="12.7109375" style="53" customWidth="1"/>
    <col min="4615" max="4864" width="9.140625" style="53"/>
    <col min="4865" max="4865" width="55.42578125" style="53" customWidth="1"/>
    <col min="4866" max="4866" width="19.5703125" style="53" customWidth="1"/>
    <col min="4867" max="4867" width="17.5703125" style="53" customWidth="1"/>
    <col min="4868" max="4868" width="49.5703125" style="53" customWidth="1"/>
    <col min="4869" max="4869" width="9.140625" style="53"/>
    <col min="4870" max="4870" width="12.7109375" style="53" customWidth="1"/>
    <col min="4871" max="5120" width="9.140625" style="53"/>
    <col min="5121" max="5121" width="55.42578125" style="53" customWidth="1"/>
    <col min="5122" max="5122" width="19.5703125" style="53" customWidth="1"/>
    <col min="5123" max="5123" width="17.5703125" style="53" customWidth="1"/>
    <col min="5124" max="5124" width="49.5703125" style="53" customWidth="1"/>
    <col min="5125" max="5125" width="9.140625" style="53"/>
    <col min="5126" max="5126" width="12.7109375" style="53" customWidth="1"/>
    <col min="5127" max="5376" width="9.140625" style="53"/>
    <col min="5377" max="5377" width="55.42578125" style="53" customWidth="1"/>
    <col min="5378" max="5378" width="19.5703125" style="53" customWidth="1"/>
    <col min="5379" max="5379" width="17.5703125" style="53" customWidth="1"/>
    <col min="5380" max="5380" width="49.5703125" style="53" customWidth="1"/>
    <col min="5381" max="5381" width="9.140625" style="53"/>
    <col min="5382" max="5382" width="12.7109375" style="53" customWidth="1"/>
    <col min="5383" max="5632" width="9.140625" style="53"/>
    <col min="5633" max="5633" width="55.42578125" style="53" customWidth="1"/>
    <col min="5634" max="5634" width="19.5703125" style="53" customWidth="1"/>
    <col min="5635" max="5635" width="17.5703125" style="53" customWidth="1"/>
    <col min="5636" max="5636" width="49.5703125" style="53" customWidth="1"/>
    <col min="5637" max="5637" width="9.140625" style="53"/>
    <col min="5638" max="5638" width="12.7109375" style="53" customWidth="1"/>
    <col min="5639" max="5888" width="9.140625" style="53"/>
    <col min="5889" max="5889" width="55.42578125" style="53" customWidth="1"/>
    <col min="5890" max="5890" width="19.5703125" style="53" customWidth="1"/>
    <col min="5891" max="5891" width="17.5703125" style="53" customWidth="1"/>
    <col min="5892" max="5892" width="49.5703125" style="53" customWidth="1"/>
    <col min="5893" max="5893" width="9.140625" style="53"/>
    <col min="5894" max="5894" width="12.7109375" style="53" customWidth="1"/>
    <col min="5895" max="6144" width="9.140625" style="53"/>
    <col min="6145" max="6145" width="55.42578125" style="53" customWidth="1"/>
    <col min="6146" max="6146" width="19.5703125" style="53" customWidth="1"/>
    <col min="6147" max="6147" width="17.5703125" style="53" customWidth="1"/>
    <col min="6148" max="6148" width="49.5703125" style="53" customWidth="1"/>
    <col min="6149" max="6149" width="9.140625" style="53"/>
    <col min="6150" max="6150" width="12.7109375" style="53" customWidth="1"/>
    <col min="6151" max="6400" width="9.140625" style="53"/>
    <col min="6401" max="6401" width="55.42578125" style="53" customWidth="1"/>
    <col min="6402" max="6402" width="19.5703125" style="53" customWidth="1"/>
    <col min="6403" max="6403" width="17.5703125" style="53" customWidth="1"/>
    <col min="6404" max="6404" width="49.5703125" style="53" customWidth="1"/>
    <col min="6405" max="6405" width="9.140625" style="53"/>
    <col min="6406" max="6406" width="12.7109375" style="53" customWidth="1"/>
    <col min="6407" max="6656" width="9.140625" style="53"/>
    <col min="6657" max="6657" width="55.42578125" style="53" customWidth="1"/>
    <col min="6658" max="6658" width="19.5703125" style="53" customWidth="1"/>
    <col min="6659" max="6659" width="17.5703125" style="53" customWidth="1"/>
    <col min="6660" max="6660" width="49.5703125" style="53" customWidth="1"/>
    <col min="6661" max="6661" width="9.140625" style="53"/>
    <col min="6662" max="6662" width="12.7109375" style="53" customWidth="1"/>
    <col min="6663" max="6912" width="9.140625" style="53"/>
    <col min="6913" max="6913" width="55.42578125" style="53" customWidth="1"/>
    <col min="6914" max="6914" width="19.5703125" style="53" customWidth="1"/>
    <col min="6915" max="6915" width="17.5703125" style="53" customWidth="1"/>
    <col min="6916" max="6916" width="49.5703125" style="53" customWidth="1"/>
    <col min="6917" max="6917" width="9.140625" style="53"/>
    <col min="6918" max="6918" width="12.7109375" style="53" customWidth="1"/>
    <col min="6919" max="7168" width="9.140625" style="53"/>
    <col min="7169" max="7169" width="55.42578125" style="53" customWidth="1"/>
    <col min="7170" max="7170" width="19.5703125" style="53" customWidth="1"/>
    <col min="7171" max="7171" width="17.5703125" style="53" customWidth="1"/>
    <col min="7172" max="7172" width="49.5703125" style="53" customWidth="1"/>
    <col min="7173" max="7173" width="9.140625" style="53"/>
    <col min="7174" max="7174" width="12.7109375" style="53" customWidth="1"/>
    <col min="7175" max="7424" width="9.140625" style="53"/>
    <col min="7425" max="7425" width="55.42578125" style="53" customWidth="1"/>
    <col min="7426" max="7426" width="19.5703125" style="53" customWidth="1"/>
    <col min="7427" max="7427" width="17.5703125" style="53" customWidth="1"/>
    <col min="7428" max="7428" width="49.5703125" style="53" customWidth="1"/>
    <col min="7429" max="7429" width="9.140625" style="53"/>
    <col min="7430" max="7430" width="12.7109375" style="53" customWidth="1"/>
    <col min="7431" max="7680" width="9.140625" style="53"/>
    <col min="7681" max="7681" width="55.42578125" style="53" customWidth="1"/>
    <col min="7682" max="7682" width="19.5703125" style="53" customWidth="1"/>
    <col min="7683" max="7683" width="17.5703125" style="53" customWidth="1"/>
    <col min="7684" max="7684" width="49.5703125" style="53" customWidth="1"/>
    <col min="7685" max="7685" width="9.140625" style="53"/>
    <col min="7686" max="7686" width="12.7109375" style="53" customWidth="1"/>
    <col min="7687" max="7936" width="9.140625" style="53"/>
    <col min="7937" max="7937" width="55.42578125" style="53" customWidth="1"/>
    <col min="7938" max="7938" width="19.5703125" style="53" customWidth="1"/>
    <col min="7939" max="7939" width="17.5703125" style="53" customWidth="1"/>
    <col min="7940" max="7940" width="49.5703125" style="53" customWidth="1"/>
    <col min="7941" max="7941" width="9.140625" style="53"/>
    <col min="7942" max="7942" width="12.7109375" style="53" customWidth="1"/>
    <col min="7943" max="8192" width="9.140625" style="53"/>
    <col min="8193" max="8193" width="55.42578125" style="53" customWidth="1"/>
    <col min="8194" max="8194" width="19.5703125" style="53" customWidth="1"/>
    <col min="8195" max="8195" width="17.5703125" style="53" customWidth="1"/>
    <col min="8196" max="8196" width="49.5703125" style="53" customWidth="1"/>
    <col min="8197" max="8197" width="9.140625" style="53"/>
    <col min="8198" max="8198" width="12.7109375" style="53" customWidth="1"/>
    <col min="8199" max="8448" width="9.140625" style="53"/>
    <col min="8449" max="8449" width="55.42578125" style="53" customWidth="1"/>
    <col min="8450" max="8450" width="19.5703125" style="53" customWidth="1"/>
    <col min="8451" max="8451" width="17.5703125" style="53" customWidth="1"/>
    <col min="8452" max="8452" width="49.5703125" style="53" customWidth="1"/>
    <col min="8453" max="8453" width="9.140625" style="53"/>
    <col min="8454" max="8454" width="12.7109375" style="53" customWidth="1"/>
    <col min="8455" max="8704" width="9.140625" style="53"/>
    <col min="8705" max="8705" width="55.42578125" style="53" customWidth="1"/>
    <col min="8706" max="8706" width="19.5703125" style="53" customWidth="1"/>
    <col min="8707" max="8707" width="17.5703125" style="53" customWidth="1"/>
    <col min="8708" max="8708" width="49.5703125" style="53" customWidth="1"/>
    <col min="8709" max="8709" width="9.140625" style="53"/>
    <col min="8710" max="8710" width="12.7109375" style="53" customWidth="1"/>
    <col min="8711" max="8960" width="9.140625" style="53"/>
    <col min="8961" max="8961" width="55.42578125" style="53" customWidth="1"/>
    <col min="8962" max="8962" width="19.5703125" style="53" customWidth="1"/>
    <col min="8963" max="8963" width="17.5703125" style="53" customWidth="1"/>
    <col min="8964" max="8964" width="49.5703125" style="53" customWidth="1"/>
    <col min="8965" max="8965" width="9.140625" style="53"/>
    <col min="8966" max="8966" width="12.7109375" style="53" customWidth="1"/>
    <col min="8967" max="9216" width="9.140625" style="53"/>
    <col min="9217" max="9217" width="55.42578125" style="53" customWidth="1"/>
    <col min="9218" max="9218" width="19.5703125" style="53" customWidth="1"/>
    <col min="9219" max="9219" width="17.5703125" style="53" customWidth="1"/>
    <col min="9220" max="9220" width="49.5703125" style="53" customWidth="1"/>
    <col min="9221" max="9221" width="9.140625" style="53"/>
    <col min="9222" max="9222" width="12.7109375" style="53" customWidth="1"/>
    <col min="9223" max="9472" width="9.140625" style="53"/>
    <col min="9473" max="9473" width="55.42578125" style="53" customWidth="1"/>
    <col min="9474" max="9474" width="19.5703125" style="53" customWidth="1"/>
    <col min="9475" max="9475" width="17.5703125" style="53" customWidth="1"/>
    <col min="9476" max="9476" width="49.5703125" style="53" customWidth="1"/>
    <col min="9477" max="9477" width="9.140625" style="53"/>
    <col min="9478" max="9478" width="12.7109375" style="53" customWidth="1"/>
    <col min="9479" max="9728" width="9.140625" style="53"/>
    <col min="9729" max="9729" width="55.42578125" style="53" customWidth="1"/>
    <col min="9730" max="9730" width="19.5703125" style="53" customWidth="1"/>
    <col min="9731" max="9731" width="17.5703125" style="53" customWidth="1"/>
    <col min="9732" max="9732" width="49.5703125" style="53" customWidth="1"/>
    <col min="9733" max="9733" width="9.140625" style="53"/>
    <col min="9734" max="9734" width="12.7109375" style="53" customWidth="1"/>
    <col min="9735" max="9984" width="9.140625" style="53"/>
    <col min="9985" max="9985" width="55.42578125" style="53" customWidth="1"/>
    <col min="9986" max="9986" width="19.5703125" style="53" customWidth="1"/>
    <col min="9987" max="9987" width="17.5703125" style="53" customWidth="1"/>
    <col min="9988" max="9988" width="49.5703125" style="53" customWidth="1"/>
    <col min="9989" max="9989" width="9.140625" style="53"/>
    <col min="9990" max="9990" width="12.7109375" style="53" customWidth="1"/>
    <col min="9991" max="10240" width="9.140625" style="53"/>
    <col min="10241" max="10241" width="55.42578125" style="53" customWidth="1"/>
    <col min="10242" max="10242" width="19.5703125" style="53" customWidth="1"/>
    <col min="10243" max="10243" width="17.5703125" style="53" customWidth="1"/>
    <col min="10244" max="10244" width="49.5703125" style="53" customWidth="1"/>
    <col min="10245" max="10245" width="9.140625" style="53"/>
    <col min="10246" max="10246" width="12.7109375" style="53" customWidth="1"/>
    <col min="10247" max="10496" width="9.140625" style="53"/>
    <col min="10497" max="10497" width="55.42578125" style="53" customWidth="1"/>
    <col min="10498" max="10498" width="19.5703125" style="53" customWidth="1"/>
    <col min="10499" max="10499" width="17.5703125" style="53" customWidth="1"/>
    <col min="10500" max="10500" width="49.5703125" style="53" customWidth="1"/>
    <col min="10501" max="10501" width="9.140625" style="53"/>
    <col min="10502" max="10502" width="12.7109375" style="53" customWidth="1"/>
    <col min="10503" max="10752" width="9.140625" style="53"/>
    <col min="10753" max="10753" width="55.42578125" style="53" customWidth="1"/>
    <col min="10754" max="10754" width="19.5703125" style="53" customWidth="1"/>
    <col min="10755" max="10755" width="17.5703125" style="53" customWidth="1"/>
    <col min="10756" max="10756" width="49.5703125" style="53" customWidth="1"/>
    <col min="10757" max="10757" width="9.140625" style="53"/>
    <col min="10758" max="10758" width="12.7109375" style="53" customWidth="1"/>
    <col min="10759" max="11008" width="9.140625" style="53"/>
    <col min="11009" max="11009" width="55.42578125" style="53" customWidth="1"/>
    <col min="11010" max="11010" width="19.5703125" style="53" customWidth="1"/>
    <col min="11011" max="11011" width="17.5703125" style="53" customWidth="1"/>
    <col min="11012" max="11012" width="49.5703125" style="53" customWidth="1"/>
    <col min="11013" max="11013" width="9.140625" style="53"/>
    <col min="11014" max="11014" width="12.7109375" style="53" customWidth="1"/>
    <col min="11015" max="11264" width="9.140625" style="53"/>
    <col min="11265" max="11265" width="55.42578125" style="53" customWidth="1"/>
    <col min="11266" max="11266" width="19.5703125" style="53" customWidth="1"/>
    <col min="11267" max="11267" width="17.5703125" style="53" customWidth="1"/>
    <col min="11268" max="11268" width="49.5703125" style="53" customWidth="1"/>
    <col min="11269" max="11269" width="9.140625" style="53"/>
    <col min="11270" max="11270" width="12.7109375" style="53" customWidth="1"/>
    <col min="11271" max="11520" width="9.140625" style="53"/>
    <col min="11521" max="11521" width="55.42578125" style="53" customWidth="1"/>
    <col min="11522" max="11522" width="19.5703125" style="53" customWidth="1"/>
    <col min="11523" max="11523" width="17.5703125" style="53" customWidth="1"/>
    <col min="11524" max="11524" width="49.5703125" style="53" customWidth="1"/>
    <col min="11525" max="11525" width="9.140625" style="53"/>
    <col min="11526" max="11526" width="12.7109375" style="53" customWidth="1"/>
    <col min="11527" max="11776" width="9.140625" style="53"/>
    <col min="11777" max="11777" width="55.42578125" style="53" customWidth="1"/>
    <col min="11778" max="11778" width="19.5703125" style="53" customWidth="1"/>
    <col min="11779" max="11779" width="17.5703125" style="53" customWidth="1"/>
    <col min="11780" max="11780" width="49.5703125" style="53" customWidth="1"/>
    <col min="11781" max="11781" width="9.140625" style="53"/>
    <col min="11782" max="11782" width="12.7109375" style="53" customWidth="1"/>
    <col min="11783" max="12032" width="9.140625" style="53"/>
    <col min="12033" max="12033" width="55.42578125" style="53" customWidth="1"/>
    <col min="12034" max="12034" width="19.5703125" style="53" customWidth="1"/>
    <col min="12035" max="12035" width="17.5703125" style="53" customWidth="1"/>
    <col min="12036" max="12036" width="49.5703125" style="53" customWidth="1"/>
    <col min="12037" max="12037" width="9.140625" style="53"/>
    <col min="12038" max="12038" width="12.7109375" style="53" customWidth="1"/>
    <col min="12039" max="12288" width="9.140625" style="53"/>
    <col min="12289" max="12289" width="55.42578125" style="53" customWidth="1"/>
    <col min="12290" max="12290" width="19.5703125" style="53" customWidth="1"/>
    <col min="12291" max="12291" width="17.5703125" style="53" customWidth="1"/>
    <col min="12292" max="12292" width="49.5703125" style="53" customWidth="1"/>
    <col min="12293" max="12293" width="9.140625" style="53"/>
    <col min="12294" max="12294" width="12.7109375" style="53" customWidth="1"/>
    <col min="12295" max="12544" width="9.140625" style="53"/>
    <col min="12545" max="12545" width="55.42578125" style="53" customWidth="1"/>
    <col min="12546" max="12546" width="19.5703125" style="53" customWidth="1"/>
    <col min="12547" max="12547" width="17.5703125" style="53" customWidth="1"/>
    <col min="12548" max="12548" width="49.5703125" style="53" customWidth="1"/>
    <col min="12549" max="12549" width="9.140625" style="53"/>
    <col min="12550" max="12550" width="12.7109375" style="53" customWidth="1"/>
    <col min="12551" max="12800" width="9.140625" style="53"/>
    <col min="12801" max="12801" width="55.42578125" style="53" customWidth="1"/>
    <col min="12802" max="12802" width="19.5703125" style="53" customWidth="1"/>
    <col min="12803" max="12803" width="17.5703125" style="53" customWidth="1"/>
    <col min="12804" max="12804" width="49.5703125" style="53" customWidth="1"/>
    <col min="12805" max="12805" width="9.140625" style="53"/>
    <col min="12806" max="12806" width="12.7109375" style="53" customWidth="1"/>
    <col min="12807" max="13056" width="9.140625" style="53"/>
    <col min="13057" max="13057" width="55.42578125" style="53" customWidth="1"/>
    <col min="13058" max="13058" width="19.5703125" style="53" customWidth="1"/>
    <col min="13059" max="13059" width="17.5703125" style="53" customWidth="1"/>
    <col min="13060" max="13060" width="49.5703125" style="53" customWidth="1"/>
    <col min="13061" max="13061" width="9.140625" style="53"/>
    <col min="13062" max="13062" width="12.7109375" style="53" customWidth="1"/>
    <col min="13063" max="13312" width="9.140625" style="53"/>
    <col min="13313" max="13313" width="55.42578125" style="53" customWidth="1"/>
    <col min="13314" max="13314" width="19.5703125" style="53" customWidth="1"/>
    <col min="13315" max="13315" width="17.5703125" style="53" customWidth="1"/>
    <col min="13316" max="13316" width="49.5703125" style="53" customWidth="1"/>
    <col min="13317" max="13317" width="9.140625" style="53"/>
    <col min="13318" max="13318" width="12.7109375" style="53" customWidth="1"/>
    <col min="13319" max="13568" width="9.140625" style="53"/>
    <col min="13569" max="13569" width="55.42578125" style="53" customWidth="1"/>
    <col min="13570" max="13570" width="19.5703125" style="53" customWidth="1"/>
    <col min="13571" max="13571" width="17.5703125" style="53" customWidth="1"/>
    <col min="13572" max="13572" width="49.5703125" style="53" customWidth="1"/>
    <col min="13573" max="13573" width="9.140625" style="53"/>
    <col min="13574" max="13574" width="12.7109375" style="53" customWidth="1"/>
    <col min="13575" max="13824" width="9.140625" style="53"/>
    <col min="13825" max="13825" width="55.42578125" style="53" customWidth="1"/>
    <col min="13826" max="13826" width="19.5703125" style="53" customWidth="1"/>
    <col min="13827" max="13827" width="17.5703125" style="53" customWidth="1"/>
    <col min="13828" max="13828" width="49.5703125" style="53" customWidth="1"/>
    <col min="13829" max="13829" width="9.140625" style="53"/>
    <col min="13830" max="13830" width="12.7109375" style="53" customWidth="1"/>
    <col min="13831" max="14080" width="9.140625" style="53"/>
    <col min="14081" max="14081" width="55.42578125" style="53" customWidth="1"/>
    <col min="14082" max="14082" width="19.5703125" style="53" customWidth="1"/>
    <col min="14083" max="14083" width="17.5703125" style="53" customWidth="1"/>
    <col min="14084" max="14084" width="49.5703125" style="53" customWidth="1"/>
    <col min="14085" max="14085" width="9.140625" style="53"/>
    <col min="14086" max="14086" width="12.7109375" style="53" customWidth="1"/>
    <col min="14087" max="14336" width="9.140625" style="53"/>
    <col min="14337" max="14337" width="55.42578125" style="53" customWidth="1"/>
    <col min="14338" max="14338" width="19.5703125" style="53" customWidth="1"/>
    <col min="14339" max="14339" width="17.5703125" style="53" customWidth="1"/>
    <col min="14340" max="14340" width="49.5703125" style="53" customWidth="1"/>
    <col min="14341" max="14341" width="9.140625" style="53"/>
    <col min="14342" max="14342" width="12.7109375" style="53" customWidth="1"/>
    <col min="14343" max="14592" width="9.140625" style="53"/>
    <col min="14593" max="14593" width="55.42578125" style="53" customWidth="1"/>
    <col min="14594" max="14594" width="19.5703125" style="53" customWidth="1"/>
    <col min="14595" max="14595" width="17.5703125" style="53" customWidth="1"/>
    <col min="14596" max="14596" width="49.5703125" style="53" customWidth="1"/>
    <col min="14597" max="14597" width="9.140625" style="53"/>
    <col min="14598" max="14598" width="12.7109375" style="53" customWidth="1"/>
    <col min="14599" max="14848" width="9.140625" style="53"/>
    <col min="14849" max="14849" width="55.42578125" style="53" customWidth="1"/>
    <col min="14850" max="14850" width="19.5703125" style="53" customWidth="1"/>
    <col min="14851" max="14851" width="17.5703125" style="53" customWidth="1"/>
    <col min="14852" max="14852" width="49.5703125" style="53" customWidth="1"/>
    <col min="14853" max="14853" width="9.140625" style="53"/>
    <col min="14854" max="14854" width="12.7109375" style="53" customWidth="1"/>
    <col min="14855" max="15104" width="9.140625" style="53"/>
    <col min="15105" max="15105" width="55.42578125" style="53" customWidth="1"/>
    <col min="15106" max="15106" width="19.5703125" style="53" customWidth="1"/>
    <col min="15107" max="15107" width="17.5703125" style="53" customWidth="1"/>
    <col min="15108" max="15108" width="49.5703125" style="53" customWidth="1"/>
    <col min="15109" max="15109" width="9.140625" style="53"/>
    <col min="15110" max="15110" width="12.7109375" style="53" customWidth="1"/>
    <col min="15111" max="15360" width="9.140625" style="53"/>
    <col min="15361" max="15361" width="55.42578125" style="53" customWidth="1"/>
    <col min="15362" max="15362" width="19.5703125" style="53" customWidth="1"/>
    <col min="15363" max="15363" width="17.5703125" style="53" customWidth="1"/>
    <col min="15364" max="15364" width="49.5703125" style="53" customWidth="1"/>
    <col min="15365" max="15365" width="9.140625" style="53"/>
    <col min="15366" max="15366" width="12.7109375" style="53" customWidth="1"/>
    <col min="15367" max="15616" width="9.140625" style="53"/>
    <col min="15617" max="15617" width="55.42578125" style="53" customWidth="1"/>
    <col min="15618" max="15618" width="19.5703125" style="53" customWidth="1"/>
    <col min="15619" max="15619" width="17.5703125" style="53" customWidth="1"/>
    <col min="15620" max="15620" width="49.5703125" style="53" customWidth="1"/>
    <col min="15621" max="15621" width="9.140625" style="53"/>
    <col min="15622" max="15622" width="12.7109375" style="53" customWidth="1"/>
    <col min="15623" max="15872" width="9.140625" style="53"/>
    <col min="15873" max="15873" width="55.42578125" style="53" customWidth="1"/>
    <col min="15874" max="15874" width="19.5703125" style="53" customWidth="1"/>
    <col min="15875" max="15875" width="17.5703125" style="53" customWidth="1"/>
    <col min="15876" max="15876" width="49.5703125" style="53" customWidth="1"/>
    <col min="15877" max="15877" width="9.140625" style="53"/>
    <col min="15878" max="15878" width="12.7109375" style="53" customWidth="1"/>
    <col min="15879" max="16128" width="9.140625" style="53"/>
    <col min="16129" max="16129" width="55.42578125" style="53" customWidth="1"/>
    <col min="16130" max="16130" width="19.5703125" style="53" customWidth="1"/>
    <col min="16131" max="16131" width="17.5703125" style="53" customWidth="1"/>
    <col min="16132" max="16132" width="49.5703125" style="53" customWidth="1"/>
    <col min="16133" max="16133" width="9.140625" style="53"/>
    <col min="16134" max="16134" width="12.7109375" style="53" customWidth="1"/>
    <col min="16135" max="16384" width="9.140625" style="53"/>
  </cols>
  <sheetData>
    <row r="1" spans="1:7" ht="69.95" customHeight="1" x14ac:dyDescent="0.25">
      <c r="A1" s="198" t="s">
        <v>194</v>
      </c>
      <c r="B1" s="198"/>
      <c r="C1" s="198"/>
      <c r="D1" s="198"/>
    </row>
    <row r="2" spans="1:7" ht="36.75" customHeight="1" x14ac:dyDescent="0.25">
      <c r="A2" s="100"/>
      <c r="B2" s="54">
        <v>2018</v>
      </c>
      <c r="C2" s="55" t="s">
        <v>119</v>
      </c>
      <c r="D2" s="101"/>
      <c r="F2" s="102"/>
    </row>
    <row r="3" spans="1:7" ht="37.5" customHeight="1" x14ac:dyDescent="0.25">
      <c r="A3" s="76" t="s">
        <v>195</v>
      </c>
      <c r="B3" s="103"/>
      <c r="C3" s="104"/>
      <c r="D3" s="105" t="s">
        <v>196</v>
      </c>
    </row>
    <row r="4" spans="1:7" x14ac:dyDescent="0.25">
      <c r="A4" s="106" t="s">
        <v>197</v>
      </c>
      <c r="B4" s="77">
        <f>ROUND('Вирощування Breeding8'!B6/1000,1)</f>
        <v>2217.3000000000002</v>
      </c>
      <c r="C4" s="77">
        <f>'Вирощування Breeding8'!C6</f>
        <v>107.9</v>
      </c>
      <c r="D4" s="107" t="s">
        <v>198</v>
      </c>
    </row>
    <row r="5" spans="1:7" x14ac:dyDescent="0.25">
      <c r="A5" s="108" t="s">
        <v>199</v>
      </c>
      <c r="B5" s="77">
        <f>ROUND('Вирощування Breeding8'!D6/1000,1)</f>
        <v>144.69999999999999</v>
      </c>
      <c r="C5" s="77">
        <f>'Вирощування Breeding8'!E6</f>
        <v>95.7</v>
      </c>
      <c r="D5" s="109" t="s">
        <v>200</v>
      </c>
    </row>
    <row r="6" spans="1:7" x14ac:dyDescent="0.25">
      <c r="A6" s="108" t="s">
        <v>18</v>
      </c>
      <c r="B6" s="77">
        <f>ROUND('Вирощування Breeding8'!F6/1000,1)</f>
        <v>529</v>
      </c>
      <c r="C6" s="77">
        <f>'Вирощування Breeding8'!G6</f>
        <v>99.5</v>
      </c>
      <c r="D6" s="109" t="s">
        <v>19</v>
      </c>
    </row>
    <row r="7" spans="1:7" x14ac:dyDescent="0.25">
      <c r="A7" s="108" t="s">
        <v>201</v>
      </c>
      <c r="B7" s="77">
        <f>ROUND('Вирощування Breeding8'!H6/1000,1)</f>
        <v>2.7</v>
      </c>
      <c r="C7" s="77">
        <f>'Вирощування Breeding8'!I6</f>
        <v>105.3</v>
      </c>
      <c r="D7" s="109" t="s">
        <v>21</v>
      </c>
    </row>
    <row r="8" spans="1:7" x14ac:dyDescent="0.25">
      <c r="A8" s="108" t="s">
        <v>202</v>
      </c>
      <c r="B8" s="77">
        <f>ROUND('Вирощування Breeding8'!J6/1000,1)</f>
        <v>1540.9</v>
      </c>
      <c r="C8" s="77">
        <f>'Вирощування Breeding8'!K6</f>
        <v>112.5</v>
      </c>
      <c r="D8" s="109" t="s">
        <v>203</v>
      </c>
    </row>
    <row r="9" spans="1:7" ht="36.75" customHeight="1" x14ac:dyDescent="0.25">
      <c r="A9" s="76" t="s">
        <v>204</v>
      </c>
      <c r="B9" s="77"/>
      <c r="C9" s="77"/>
      <c r="D9" s="110" t="s">
        <v>205</v>
      </c>
    </row>
    <row r="10" spans="1:7" x14ac:dyDescent="0.25">
      <c r="A10" s="106" t="s">
        <v>197</v>
      </c>
      <c r="B10" s="77">
        <v>2079.3000000000002</v>
      </c>
      <c r="C10" s="77">
        <f>'Реалізація1 slaughter13'!C6</f>
        <v>103.3</v>
      </c>
      <c r="D10" s="107" t="s">
        <v>198</v>
      </c>
      <c r="G10" s="111"/>
    </row>
    <row r="11" spans="1:7" x14ac:dyDescent="0.25">
      <c r="A11" s="108" t="s">
        <v>199</v>
      </c>
      <c r="B11" s="112">
        <f>'Реалізація1 slaughter13'!D6</f>
        <v>147.90000000000003</v>
      </c>
      <c r="C11" s="77">
        <f>'Реалізація1 slaughter13'!E6</f>
        <v>92.2</v>
      </c>
      <c r="D11" s="109" t="s">
        <v>200</v>
      </c>
      <c r="G11" s="111"/>
    </row>
    <row r="12" spans="1:7" x14ac:dyDescent="0.25">
      <c r="A12" s="108" t="s">
        <v>18</v>
      </c>
      <c r="B12" s="112">
        <f>'Реалізація1 slaughter13'!F6</f>
        <v>499.90000000000009</v>
      </c>
      <c r="C12" s="77">
        <f>'Реалізація1 slaughter13'!G6</f>
        <v>97</v>
      </c>
      <c r="D12" s="113" t="s">
        <v>19</v>
      </c>
      <c r="G12" s="111"/>
    </row>
    <row r="13" spans="1:7" x14ac:dyDescent="0.25">
      <c r="A13" s="108" t="s">
        <v>201</v>
      </c>
      <c r="B13" s="112">
        <f>ROUND('Реалізація2 slaughter14'!B6/1000,1)</f>
        <v>2.4</v>
      </c>
      <c r="C13" s="112">
        <f>'Реалізація2 slaughter14'!C6</f>
        <v>106.5</v>
      </c>
      <c r="D13" s="113" t="s">
        <v>21</v>
      </c>
      <c r="G13" s="114"/>
    </row>
    <row r="14" spans="1:7" x14ac:dyDescent="0.25">
      <c r="A14" s="108" t="s">
        <v>202</v>
      </c>
      <c r="B14" s="112">
        <f>'Реалізація1 slaughter13'!H6</f>
        <v>1426.7</v>
      </c>
      <c r="C14" s="77">
        <f>'Реалізація1 slaughter13'!I6</f>
        <v>107</v>
      </c>
      <c r="D14" s="113" t="s">
        <v>203</v>
      </c>
      <c r="G14" s="111"/>
    </row>
    <row r="15" spans="1:7" x14ac:dyDescent="0.25">
      <c r="A15" s="108" t="s">
        <v>206</v>
      </c>
      <c r="B15" s="112">
        <f>ROUND('Реалізація2 slaughter14'!D6/1000,1)</f>
        <v>0.5</v>
      </c>
      <c r="C15" s="77">
        <f>'Реалізація2 slaughter14'!E6</f>
        <v>83.7</v>
      </c>
      <c r="D15" s="113" t="s">
        <v>207</v>
      </c>
      <c r="G15" s="114"/>
    </row>
    <row r="16" spans="1:7" x14ac:dyDescent="0.25">
      <c r="A16" s="108" t="s">
        <v>208</v>
      </c>
      <c r="B16" s="112">
        <f>ROUND('Реалізація2 slaughter14'!F6/1000,1)</f>
        <v>1.2</v>
      </c>
      <c r="C16" s="112">
        <f>'Реалізація2 slaughter14'!G6</f>
        <v>87.6</v>
      </c>
      <c r="D16" s="113" t="s">
        <v>209</v>
      </c>
    </row>
    <row r="17" spans="1:7" x14ac:dyDescent="0.25">
      <c r="A17" s="108" t="s">
        <v>210</v>
      </c>
      <c r="B17" s="115">
        <v>0</v>
      </c>
      <c r="C17" s="63">
        <f>'Реалізація2 slaughter14'!I6</f>
        <v>61.2</v>
      </c>
      <c r="D17" s="113" t="s">
        <v>211</v>
      </c>
      <c r="G17" s="116"/>
    </row>
    <row r="18" spans="1:7" ht="20.25" customHeight="1" x14ac:dyDescent="0.25">
      <c r="A18" s="76" t="s">
        <v>177</v>
      </c>
      <c r="B18" s="112"/>
      <c r="C18" s="77"/>
      <c r="D18" s="117" t="s">
        <v>212</v>
      </c>
    </row>
    <row r="19" spans="1:7" x14ac:dyDescent="0.25">
      <c r="A19" s="108" t="s">
        <v>199</v>
      </c>
      <c r="B19" s="77">
        <f>'Молоко milk 31'!B5</f>
        <v>2745.1999999999994</v>
      </c>
      <c r="C19" s="77">
        <f>'Молоко milk 31'!C5</f>
        <v>99.4</v>
      </c>
      <c r="D19" s="113" t="s">
        <v>200</v>
      </c>
    </row>
    <row r="20" spans="1:7" x14ac:dyDescent="0.25">
      <c r="A20" s="106" t="s">
        <v>213</v>
      </c>
      <c r="B20" s="77">
        <f>'Молоко milk 31'!D5</f>
        <v>2742.6999999999994</v>
      </c>
      <c r="C20" s="77">
        <f>'Молоко milk 31'!E5</f>
        <v>99.4</v>
      </c>
      <c r="D20" s="113" t="s">
        <v>214</v>
      </c>
    </row>
    <row r="21" spans="1:7" x14ac:dyDescent="0.25">
      <c r="A21" s="106" t="s">
        <v>215</v>
      </c>
      <c r="B21" s="77">
        <f>'Молоко milk 32'!B5/10000</f>
        <v>0.27029999999999998</v>
      </c>
      <c r="C21" s="77">
        <f>'Молоко milk 32'!C5</f>
        <v>115.9</v>
      </c>
      <c r="D21" s="113" t="s">
        <v>216</v>
      </c>
    </row>
    <row r="22" spans="1:7" x14ac:dyDescent="0.25">
      <c r="A22" s="106" t="s">
        <v>217</v>
      </c>
      <c r="B22" s="77">
        <f>'Молоко milk 32'!D5/10000</f>
        <v>1.2214</v>
      </c>
      <c r="C22" s="77">
        <f>'Молоко milk 32'!E5</f>
        <v>99.7</v>
      </c>
      <c r="D22" s="113" t="s">
        <v>218</v>
      </c>
    </row>
    <row r="23" spans="1:7" x14ac:dyDescent="0.25">
      <c r="A23" s="106" t="s">
        <v>219</v>
      </c>
      <c r="B23" s="77" t="str">
        <f>'Молоко milk 32'!F5</f>
        <v>к</v>
      </c>
      <c r="C23" s="77" t="str">
        <f>'Молоко milk 32'!G5</f>
        <v>к</v>
      </c>
      <c r="D23" s="113" t="s">
        <v>220</v>
      </c>
    </row>
    <row r="24" spans="1:7" ht="36.75" customHeight="1" x14ac:dyDescent="0.25">
      <c r="A24" s="119" t="s">
        <v>221</v>
      </c>
      <c r="B24" s="80">
        <f>'Молоко milk 31'!F5</f>
        <v>6211</v>
      </c>
      <c r="C24" s="77">
        <f>'Молоко milk 31'!G5</f>
        <v>103.2</v>
      </c>
      <c r="D24" s="117" t="s">
        <v>222</v>
      </c>
    </row>
    <row r="25" spans="1:7" s="81" customFormat="1" ht="27.75" customHeight="1" x14ac:dyDescent="0.2">
      <c r="A25" s="180"/>
      <c r="B25" s="180"/>
      <c r="C25" s="180"/>
      <c r="D25" s="180"/>
    </row>
  </sheetData>
  <mergeCells count="2">
    <mergeCell ref="A1:D1"/>
    <mergeCell ref="A25:D25"/>
  </mergeCells>
  <conditionalFormatting sqref="B17:C17">
    <cfRule type="cellIs" dxfId="383" priority="2" stopIfTrue="1" operator="greaterThanOrEqual">
      <formula>150</formula>
    </cfRule>
  </conditionalFormatting>
  <printOptions horizontalCentered="1"/>
  <pageMargins left="0.78740157480314965" right="0.39370078740157483" top="0.39370078740157483" bottom="0.39370078740157483" header="0" footer="0"/>
  <pageSetup paperSize="9" scale="9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zoomScale="80" zoomScaleNormal="80" workbookViewId="0">
      <selection activeCell="H24" sqref="H24"/>
    </sheetView>
  </sheetViews>
  <sheetFormatPr defaultRowHeight="15.75" x14ac:dyDescent="0.25"/>
  <cols>
    <col min="1" max="1" width="57" style="53" customWidth="1"/>
    <col min="2" max="2" width="19.5703125" style="53" customWidth="1"/>
    <col min="3" max="3" width="19.140625" style="53" customWidth="1"/>
    <col min="4" max="4" width="49.5703125" style="53" customWidth="1"/>
    <col min="5" max="256" width="9.140625" style="53"/>
    <col min="257" max="257" width="57" style="53" customWidth="1"/>
    <col min="258" max="258" width="19.5703125" style="53" customWidth="1"/>
    <col min="259" max="259" width="19.140625" style="53" customWidth="1"/>
    <col min="260" max="260" width="49.5703125" style="53" customWidth="1"/>
    <col min="261" max="512" width="9.140625" style="53"/>
    <col min="513" max="513" width="57" style="53" customWidth="1"/>
    <col min="514" max="514" width="19.5703125" style="53" customWidth="1"/>
    <col min="515" max="515" width="19.140625" style="53" customWidth="1"/>
    <col min="516" max="516" width="49.5703125" style="53" customWidth="1"/>
    <col min="517" max="768" width="9.140625" style="53"/>
    <col min="769" max="769" width="57" style="53" customWidth="1"/>
    <col min="770" max="770" width="19.5703125" style="53" customWidth="1"/>
    <col min="771" max="771" width="19.140625" style="53" customWidth="1"/>
    <col min="772" max="772" width="49.5703125" style="53" customWidth="1"/>
    <col min="773" max="1024" width="9.140625" style="53"/>
    <col min="1025" max="1025" width="57" style="53" customWidth="1"/>
    <col min="1026" max="1026" width="19.5703125" style="53" customWidth="1"/>
    <col min="1027" max="1027" width="19.140625" style="53" customWidth="1"/>
    <col min="1028" max="1028" width="49.5703125" style="53" customWidth="1"/>
    <col min="1029" max="1280" width="9.140625" style="53"/>
    <col min="1281" max="1281" width="57" style="53" customWidth="1"/>
    <col min="1282" max="1282" width="19.5703125" style="53" customWidth="1"/>
    <col min="1283" max="1283" width="19.140625" style="53" customWidth="1"/>
    <col min="1284" max="1284" width="49.5703125" style="53" customWidth="1"/>
    <col min="1285" max="1536" width="9.140625" style="53"/>
    <col min="1537" max="1537" width="57" style="53" customWidth="1"/>
    <col min="1538" max="1538" width="19.5703125" style="53" customWidth="1"/>
    <col min="1539" max="1539" width="19.140625" style="53" customWidth="1"/>
    <col min="1540" max="1540" width="49.5703125" style="53" customWidth="1"/>
    <col min="1541" max="1792" width="9.140625" style="53"/>
    <col min="1793" max="1793" width="57" style="53" customWidth="1"/>
    <col min="1794" max="1794" width="19.5703125" style="53" customWidth="1"/>
    <col min="1795" max="1795" width="19.140625" style="53" customWidth="1"/>
    <col min="1796" max="1796" width="49.5703125" style="53" customWidth="1"/>
    <col min="1797" max="2048" width="9.140625" style="53"/>
    <col min="2049" max="2049" width="57" style="53" customWidth="1"/>
    <col min="2050" max="2050" width="19.5703125" style="53" customWidth="1"/>
    <col min="2051" max="2051" width="19.140625" style="53" customWidth="1"/>
    <col min="2052" max="2052" width="49.5703125" style="53" customWidth="1"/>
    <col min="2053" max="2304" width="9.140625" style="53"/>
    <col min="2305" max="2305" width="57" style="53" customWidth="1"/>
    <col min="2306" max="2306" width="19.5703125" style="53" customWidth="1"/>
    <col min="2307" max="2307" width="19.140625" style="53" customWidth="1"/>
    <col min="2308" max="2308" width="49.5703125" style="53" customWidth="1"/>
    <col min="2309" max="2560" width="9.140625" style="53"/>
    <col min="2561" max="2561" width="57" style="53" customWidth="1"/>
    <col min="2562" max="2562" width="19.5703125" style="53" customWidth="1"/>
    <col min="2563" max="2563" width="19.140625" style="53" customWidth="1"/>
    <col min="2564" max="2564" width="49.5703125" style="53" customWidth="1"/>
    <col min="2565" max="2816" width="9.140625" style="53"/>
    <col min="2817" max="2817" width="57" style="53" customWidth="1"/>
    <col min="2818" max="2818" width="19.5703125" style="53" customWidth="1"/>
    <col min="2819" max="2819" width="19.140625" style="53" customWidth="1"/>
    <col min="2820" max="2820" width="49.5703125" style="53" customWidth="1"/>
    <col min="2821" max="3072" width="9.140625" style="53"/>
    <col min="3073" max="3073" width="57" style="53" customWidth="1"/>
    <col min="3074" max="3074" width="19.5703125" style="53" customWidth="1"/>
    <col min="3075" max="3075" width="19.140625" style="53" customWidth="1"/>
    <col min="3076" max="3076" width="49.5703125" style="53" customWidth="1"/>
    <col min="3077" max="3328" width="9.140625" style="53"/>
    <col min="3329" max="3329" width="57" style="53" customWidth="1"/>
    <col min="3330" max="3330" width="19.5703125" style="53" customWidth="1"/>
    <col min="3331" max="3331" width="19.140625" style="53" customWidth="1"/>
    <col min="3332" max="3332" width="49.5703125" style="53" customWidth="1"/>
    <col min="3333" max="3584" width="9.140625" style="53"/>
    <col min="3585" max="3585" width="57" style="53" customWidth="1"/>
    <col min="3586" max="3586" width="19.5703125" style="53" customWidth="1"/>
    <col min="3587" max="3587" width="19.140625" style="53" customWidth="1"/>
    <col min="3588" max="3588" width="49.5703125" style="53" customWidth="1"/>
    <col min="3589" max="3840" width="9.140625" style="53"/>
    <col min="3841" max="3841" width="57" style="53" customWidth="1"/>
    <col min="3842" max="3842" width="19.5703125" style="53" customWidth="1"/>
    <col min="3843" max="3843" width="19.140625" style="53" customWidth="1"/>
    <col min="3844" max="3844" width="49.5703125" style="53" customWidth="1"/>
    <col min="3845" max="4096" width="9.140625" style="53"/>
    <col min="4097" max="4097" width="57" style="53" customWidth="1"/>
    <col min="4098" max="4098" width="19.5703125" style="53" customWidth="1"/>
    <col min="4099" max="4099" width="19.140625" style="53" customWidth="1"/>
    <col min="4100" max="4100" width="49.5703125" style="53" customWidth="1"/>
    <col min="4101" max="4352" width="9.140625" style="53"/>
    <col min="4353" max="4353" width="57" style="53" customWidth="1"/>
    <col min="4354" max="4354" width="19.5703125" style="53" customWidth="1"/>
    <col min="4355" max="4355" width="19.140625" style="53" customWidth="1"/>
    <col min="4356" max="4356" width="49.5703125" style="53" customWidth="1"/>
    <col min="4357" max="4608" width="9.140625" style="53"/>
    <col min="4609" max="4609" width="57" style="53" customWidth="1"/>
    <col min="4610" max="4610" width="19.5703125" style="53" customWidth="1"/>
    <col min="4611" max="4611" width="19.140625" style="53" customWidth="1"/>
    <col min="4612" max="4612" width="49.5703125" style="53" customWidth="1"/>
    <col min="4613" max="4864" width="9.140625" style="53"/>
    <col min="4865" max="4865" width="57" style="53" customWidth="1"/>
    <col min="4866" max="4866" width="19.5703125" style="53" customWidth="1"/>
    <col min="4867" max="4867" width="19.140625" style="53" customWidth="1"/>
    <col min="4868" max="4868" width="49.5703125" style="53" customWidth="1"/>
    <col min="4869" max="5120" width="9.140625" style="53"/>
    <col min="5121" max="5121" width="57" style="53" customWidth="1"/>
    <col min="5122" max="5122" width="19.5703125" style="53" customWidth="1"/>
    <col min="5123" max="5123" width="19.140625" style="53" customWidth="1"/>
    <col min="5124" max="5124" width="49.5703125" style="53" customWidth="1"/>
    <col min="5125" max="5376" width="9.140625" style="53"/>
    <col min="5377" max="5377" width="57" style="53" customWidth="1"/>
    <col min="5378" max="5378" width="19.5703125" style="53" customWidth="1"/>
    <col min="5379" max="5379" width="19.140625" style="53" customWidth="1"/>
    <col min="5380" max="5380" width="49.5703125" style="53" customWidth="1"/>
    <col min="5381" max="5632" width="9.140625" style="53"/>
    <col min="5633" max="5633" width="57" style="53" customWidth="1"/>
    <col min="5634" max="5634" width="19.5703125" style="53" customWidth="1"/>
    <col min="5635" max="5635" width="19.140625" style="53" customWidth="1"/>
    <col min="5636" max="5636" width="49.5703125" style="53" customWidth="1"/>
    <col min="5637" max="5888" width="9.140625" style="53"/>
    <col min="5889" max="5889" width="57" style="53" customWidth="1"/>
    <col min="5890" max="5890" width="19.5703125" style="53" customWidth="1"/>
    <col min="5891" max="5891" width="19.140625" style="53" customWidth="1"/>
    <col min="5892" max="5892" width="49.5703125" style="53" customWidth="1"/>
    <col min="5893" max="6144" width="9.140625" style="53"/>
    <col min="6145" max="6145" width="57" style="53" customWidth="1"/>
    <col min="6146" max="6146" width="19.5703125" style="53" customWidth="1"/>
    <col min="6147" max="6147" width="19.140625" style="53" customWidth="1"/>
    <col min="6148" max="6148" width="49.5703125" style="53" customWidth="1"/>
    <col min="6149" max="6400" width="9.140625" style="53"/>
    <col min="6401" max="6401" width="57" style="53" customWidth="1"/>
    <col min="6402" max="6402" width="19.5703125" style="53" customWidth="1"/>
    <col min="6403" max="6403" width="19.140625" style="53" customWidth="1"/>
    <col min="6404" max="6404" width="49.5703125" style="53" customWidth="1"/>
    <col min="6405" max="6656" width="9.140625" style="53"/>
    <col min="6657" max="6657" width="57" style="53" customWidth="1"/>
    <col min="6658" max="6658" width="19.5703125" style="53" customWidth="1"/>
    <col min="6659" max="6659" width="19.140625" style="53" customWidth="1"/>
    <col min="6660" max="6660" width="49.5703125" style="53" customWidth="1"/>
    <col min="6661" max="6912" width="9.140625" style="53"/>
    <col min="6913" max="6913" width="57" style="53" customWidth="1"/>
    <col min="6914" max="6914" width="19.5703125" style="53" customWidth="1"/>
    <col min="6915" max="6915" width="19.140625" style="53" customWidth="1"/>
    <col min="6916" max="6916" width="49.5703125" style="53" customWidth="1"/>
    <col min="6917" max="7168" width="9.140625" style="53"/>
    <col min="7169" max="7169" width="57" style="53" customWidth="1"/>
    <col min="7170" max="7170" width="19.5703125" style="53" customWidth="1"/>
    <col min="7171" max="7171" width="19.140625" style="53" customWidth="1"/>
    <col min="7172" max="7172" width="49.5703125" style="53" customWidth="1"/>
    <col min="7173" max="7424" width="9.140625" style="53"/>
    <col min="7425" max="7425" width="57" style="53" customWidth="1"/>
    <col min="7426" max="7426" width="19.5703125" style="53" customWidth="1"/>
    <col min="7427" max="7427" width="19.140625" style="53" customWidth="1"/>
    <col min="7428" max="7428" width="49.5703125" style="53" customWidth="1"/>
    <col min="7429" max="7680" width="9.140625" style="53"/>
    <col min="7681" max="7681" width="57" style="53" customWidth="1"/>
    <col min="7682" max="7682" width="19.5703125" style="53" customWidth="1"/>
    <col min="7683" max="7683" width="19.140625" style="53" customWidth="1"/>
    <col min="7684" max="7684" width="49.5703125" style="53" customWidth="1"/>
    <col min="7685" max="7936" width="9.140625" style="53"/>
    <col min="7937" max="7937" width="57" style="53" customWidth="1"/>
    <col min="7938" max="7938" width="19.5703125" style="53" customWidth="1"/>
    <col min="7939" max="7939" width="19.140625" style="53" customWidth="1"/>
    <col min="7940" max="7940" width="49.5703125" style="53" customWidth="1"/>
    <col min="7941" max="8192" width="9.140625" style="53"/>
    <col min="8193" max="8193" width="57" style="53" customWidth="1"/>
    <col min="8194" max="8194" width="19.5703125" style="53" customWidth="1"/>
    <col min="8195" max="8195" width="19.140625" style="53" customWidth="1"/>
    <col min="8196" max="8196" width="49.5703125" style="53" customWidth="1"/>
    <col min="8197" max="8448" width="9.140625" style="53"/>
    <col min="8449" max="8449" width="57" style="53" customWidth="1"/>
    <col min="8450" max="8450" width="19.5703125" style="53" customWidth="1"/>
    <col min="8451" max="8451" width="19.140625" style="53" customWidth="1"/>
    <col min="8452" max="8452" width="49.5703125" style="53" customWidth="1"/>
    <col min="8453" max="8704" width="9.140625" style="53"/>
    <col min="8705" max="8705" width="57" style="53" customWidth="1"/>
    <col min="8706" max="8706" width="19.5703125" style="53" customWidth="1"/>
    <col min="8707" max="8707" width="19.140625" style="53" customWidth="1"/>
    <col min="8708" max="8708" width="49.5703125" style="53" customWidth="1"/>
    <col min="8709" max="8960" width="9.140625" style="53"/>
    <col min="8961" max="8961" width="57" style="53" customWidth="1"/>
    <col min="8962" max="8962" width="19.5703125" style="53" customWidth="1"/>
    <col min="8963" max="8963" width="19.140625" style="53" customWidth="1"/>
    <col min="8964" max="8964" width="49.5703125" style="53" customWidth="1"/>
    <col min="8965" max="9216" width="9.140625" style="53"/>
    <col min="9217" max="9217" width="57" style="53" customWidth="1"/>
    <col min="9218" max="9218" width="19.5703125" style="53" customWidth="1"/>
    <col min="9219" max="9219" width="19.140625" style="53" customWidth="1"/>
    <col min="9220" max="9220" width="49.5703125" style="53" customWidth="1"/>
    <col min="9221" max="9472" width="9.140625" style="53"/>
    <col min="9473" max="9473" width="57" style="53" customWidth="1"/>
    <col min="9474" max="9474" width="19.5703125" style="53" customWidth="1"/>
    <col min="9475" max="9475" width="19.140625" style="53" customWidth="1"/>
    <col min="9476" max="9476" width="49.5703125" style="53" customWidth="1"/>
    <col min="9477" max="9728" width="9.140625" style="53"/>
    <col min="9729" max="9729" width="57" style="53" customWidth="1"/>
    <col min="9730" max="9730" width="19.5703125" style="53" customWidth="1"/>
    <col min="9731" max="9731" width="19.140625" style="53" customWidth="1"/>
    <col min="9732" max="9732" width="49.5703125" style="53" customWidth="1"/>
    <col min="9733" max="9984" width="9.140625" style="53"/>
    <col min="9985" max="9985" width="57" style="53" customWidth="1"/>
    <col min="9986" max="9986" width="19.5703125" style="53" customWidth="1"/>
    <col min="9987" max="9987" width="19.140625" style="53" customWidth="1"/>
    <col min="9988" max="9988" width="49.5703125" style="53" customWidth="1"/>
    <col min="9989" max="10240" width="9.140625" style="53"/>
    <col min="10241" max="10241" width="57" style="53" customWidth="1"/>
    <col min="10242" max="10242" width="19.5703125" style="53" customWidth="1"/>
    <col min="10243" max="10243" width="19.140625" style="53" customWidth="1"/>
    <col min="10244" max="10244" width="49.5703125" style="53" customWidth="1"/>
    <col min="10245" max="10496" width="9.140625" style="53"/>
    <col min="10497" max="10497" width="57" style="53" customWidth="1"/>
    <col min="10498" max="10498" width="19.5703125" style="53" customWidth="1"/>
    <col min="10499" max="10499" width="19.140625" style="53" customWidth="1"/>
    <col min="10500" max="10500" width="49.5703125" style="53" customWidth="1"/>
    <col min="10501" max="10752" width="9.140625" style="53"/>
    <col min="10753" max="10753" width="57" style="53" customWidth="1"/>
    <col min="10754" max="10754" width="19.5703125" style="53" customWidth="1"/>
    <col min="10755" max="10755" width="19.140625" style="53" customWidth="1"/>
    <col min="10756" max="10756" width="49.5703125" style="53" customWidth="1"/>
    <col min="10757" max="11008" width="9.140625" style="53"/>
    <col min="11009" max="11009" width="57" style="53" customWidth="1"/>
    <col min="11010" max="11010" width="19.5703125" style="53" customWidth="1"/>
    <col min="11011" max="11011" width="19.140625" style="53" customWidth="1"/>
    <col min="11012" max="11012" width="49.5703125" style="53" customWidth="1"/>
    <col min="11013" max="11264" width="9.140625" style="53"/>
    <col min="11265" max="11265" width="57" style="53" customWidth="1"/>
    <col min="11266" max="11266" width="19.5703125" style="53" customWidth="1"/>
    <col min="11267" max="11267" width="19.140625" style="53" customWidth="1"/>
    <col min="11268" max="11268" width="49.5703125" style="53" customWidth="1"/>
    <col min="11269" max="11520" width="9.140625" style="53"/>
    <col min="11521" max="11521" width="57" style="53" customWidth="1"/>
    <col min="11522" max="11522" width="19.5703125" style="53" customWidth="1"/>
    <col min="11523" max="11523" width="19.140625" style="53" customWidth="1"/>
    <col min="11524" max="11524" width="49.5703125" style="53" customWidth="1"/>
    <col min="11525" max="11776" width="9.140625" style="53"/>
    <col min="11777" max="11777" width="57" style="53" customWidth="1"/>
    <col min="11778" max="11778" width="19.5703125" style="53" customWidth="1"/>
    <col min="11779" max="11779" width="19.140625" style="53" customWidth="1"/>
    <col min="11780" max="11780" width="49.5703125" style="53" customWidth="1"/>
    <col min="11781" max="12032" width="9.140625" style="53"/>
    <col min="12033" max="12033" width="57" style="53" customWidth="1"/>
    <col min="12034" max="12034" width="19.5703125" style="53" customWidth="1"/>
    <col min="12035" max="12035" width="19.140625" style="53" customWidth="1"/>
    <col min="12036" max="12036" width="49.5703125" style="53" customWidth="1"/>
    <col min="12037" max="12288" width="9.140625" style="53"/>
    <col min="12289" max="12289" width="57" style="53" customWidth="1"/>
    <col min="12290" max="12290" width="19.5703125" style="53" customWidth="1"/>
    <col min="12291" max="12291" width="19.140625" style="53" customWidth="1"/>
    <col min="12292" max="12292" width="49.5703125" style="53" customWidth="1"/>
    <col min="12293" max="12544" width="9.140625" style="53"/>
    <col min="12545" max="12545" width="57" style="53" customWidth="1"/>
    <col min="12546" max="12546" width="19.5703125" style="53" customWidth="1"/>
    <col min="12547" max="12547" width="19.140625" style="53" customWidth="1"/>
    <col min="12548" max="12548" width="49.5703125" style="53" customWidth="1"/>
    <col min="12549" max="12800" width="9.140625" style="53"/>
    <col min="12801" max="12801" width="57" style="53" customWidth="1"/>
    <col min="12802" max="12802" width="19.5703125" style="53" customWidth="1"/>
    <col min="12803" max="12803" width="19.140625" style="53" customWidth="1"/>
    <col min="12804" max="12804" width="49.5703125" style="53" customWidth="1"/>
    <col min="12805" max="13056" width="9.140625" style="53"/>
    <col min="13057" max="13057" width="57" style="53" customWidth="1"/>
    <col min="13058" max="13058" width="19.5703125" style="53" customWidth="1"/>
    <col min="13059" max="13059" width="19.140625" style="53" customWidth="1"/>
    <col min="13060" max="13060" width="49.5703125" style="53" customWidth="1"/>
    <col min="13061" max="13312" width="9.140625" style="53"/>
    <col min="13313" max="13313" width="57" style="53" customWidth="1"/>
    <col min="13314" max="13314" width="19.5703125" style="53" customWidth="1"/>
    <col min="13315" max="13315" width="19.140625" style="53" customWidth="1"/>
    <col min="13316" max="13316" width="49.5703125" style="53" customWidth="1"/>
    <col min="13317" max="13568" width="9.140625" style="53"/>
    <col min="13569" max="13569" width="57" style="53" customWidth="1"/>
    <col min="13570" max="13570" width="19.5703125" style="53" customWidth="1"/>
    <col min="13571" max="13571" width="19.140625" style="53" customWidth="1"/>
    <col min="13572" max="13572" width="49.5703125" style="53" customWidth="1"/>
    <col min="13573" max="13824" width="9.140625" style="53"/>
    <col min="13825" max="13825" width="57" style="53" customWidth="1"/>
    <col min="13826" max="13826" width="19.5703125" style="53" customWidth="1"/>
    <col min="13827" max="13827" width="19.140625" style="53" customWidth="1"/>
    <col min="13828" max="13828" width="49.5703125" style="53" customWidth="1"/>
    <col min="13829" max="14080" width="9.140625" style="53"/>
    <col min="14081" max="14081" width="57" style="53" customWidth="1"/>
    <col min="14082" max="14082" width="19.5703125" style="53" customWidth="1"/>
    <col min="14083" max="14083" width="19.140625" style="53" customWidth="1"/>
    <col min="14084" max="14084" width="49.5703125" style="53" customWidth="1"/>
    <col min="14085" max="14336" width="9.140625" style="53"/>
    <col min="14337" max="14337" width="57" style="53" customWidth="1"/>
    <col min="14338" max="14338" width="19.5703125" style="53" customWidth="1"/>
    <col min="14339" max="14339" width="19.140625" style="53" customWidth="1"/>
    <col min="14340" max="14340" width="49.5703125" style="53" customWidth="1"/>
    <col min="14341" max="14592" width="9.140625" style="53"/>
    <col min="14593" max="14593" width="57" style="53" customWidth="1"/>
    <col min="14594" max="14594" width="19.5703125" style="53" customWidth="1"/>
    <col min="14595" max="14595" width="19.140625" style="53" customWidth="1"/>
    <col min="14596" max="14596" width="49.5703125" style="53" customWidth="1"/>
    <col min="14597" max="14848" width="9.140625" style="53"/>
    <col min="14849" max="14849" width="57" style="53" customWidth="1"/>
    <col min="14850" max="14850" width="19.5703125" style="53" customWidth="1"/>
    <col min="14851" max="14851" width="19.140625" style="53" customWidth="1"/>
    <col min="14852" max="14852" width="49.5703125" style="53" customWidth="1"/>
    <col min="14853" max="15104" width="9.140625" style="53"/>
    <col min="15105" max="15105" width="57" style="53" customWidth="1"/>
    <col min="15106" max="15106" width="19.5703125" style="53" customWidth="1"/>
    <col min="15107" max="15107" width="19.140625" style="53" customWidth="1"/>
    <col min="15108" max="15108" width="49.5703125" style="53" customWidth="1"/>
    <col min="15109" max="15360" width="9.140625" style="53"/>
    <col min="15361" max="15361" width="57" style="53" customWidth="1"/>
    <col min="15362" max="15362" width="19.5703125" style="53" customWidth="1"/>
    <col min="15363" max="15363" width="19.140625" style="53" customWidth="1"/>
    <col min="15364" max="15364" width="49.5703125" style="53" customWidth="1"/>
    <col min="15365" max="15616" width="9.140625" style="53"/>
    <col min="15617" max="15617" width="57" style="53" customWidth="1"/>
    <col min="15618" max="15618" width="19.5703125" style="53" customWidth="1"/>
    <col min="15619" max="15619" width="19.140625" style="53" customWidth="1"/>
    <col min="15620" max="15620" width="49.5703125" style="53" customWidth="1"/>
    <col min="15621" max="15872" width="9.140625" style="53"/>
    <col min="15873" max="15873" width="57" style="53" customWidth="1"/>
    <col min="15874" max="15874" width="19.5703125" style="53" customWidth="1"/>
    <col min="15875" max="15875" width="19.140625" style="53" customWidth="1"/>
    <col min="15876" max="15876" width="49.5703125" style="53" customWidth="1"/>
    <col min="15877" max="16128" width="9.140625" style="53"/>
    <col min="16129" max="16129" width="57" style="53" customWidth="1"/>
    <col min="16130" max="16130" width="19.5703125" style="53" customWidth="1"/>
    <col min="16131" max="16131" width="19.140625" style="53" customWidth="1"/>
    <col min="16132" max="16132" width="49.5703125" style="53" customWidth="1"/>
    <col min="16133" max="16384" width="9.140625" style="53"/>
  </cols>
  <sheetData>
    <row r="1" spans="1:4" ht="24.75" customHeight="1" x14ac:dyDescent="0.25">
      <c r="A1" s="199" t="s">
        <v>223</v>
      </c>
      <c r="B1" s="200"/>
      <c r="C1" s="200"/>
      <c r="D1" s="200"/>
    </row>
    <row r="2" spans="1:4" ht="34.5" customHeight="1" x14ac:dyDescent="0.25">
      <c r="A2" s="100"/>
      <c r="B2" s="54">
        <v>2018</v>
      </c>
      <c r="C2" s="55" t="s">
        <v>119</v>
      </c>
      <c r="D2" s="101"/>
    </row>
    <row r="3" spans="1:4" ht="21" customHeight="1" x14ac:dyDescent="0.25">
      <c r="A3" s="76" t="s">
        <v>179</v>
      </c>
      <c r="B3" s="77"/>
      <c r="C3" s="77"/>
      <c r="D3" s="105" t="s">
        <v>224</v>
      </c>
    </row>
    <row r="4" spans="1:4" x14ac:dyDescent="0.25">
      <c r="A4" s="120" t="s">
        <v>225</v>
      </c>
      <c r="B4" s="77">
        <f>'Кільк яєць Number of eggs 34'!B6</f>
        <v>8764.1999999999989</v>
      </c>
      <c r="C4" s="77">
        <f>'Кільк яєць Number of eggs 34'!C6</f>
        <v>105.8</v>
      </c>
      <c r="D4" s="121" t="s">
        <v>226</v>
      </c>
    </row>
    <row r="5" spans="1:4" x14ac:dyDescent="0.25">
      <c r="A5" s="76" t="s">
        <v>227</v>
      </c>
      <c r="B5" s="77">
        <f>'Кільк яєць Number of eggs 34'!D6</f>
        <v>8735.9</v>
      </c>
      <c r="C5" s="77">
        <f>'Кільк яєць Number of eggs 34'!E6</f>
        <v>105.7</v>
      </c>
      <c r="D5" s="122" t="s">
        <v>228</v>
      </c>
    </row>
    <row r="6" spans="1:4" x14ac:dyDescent="0.25">
      <c r="A6" s="76" t="s">
        <v>229</v>
      </c>
      <c r="B6" s="77">
        <f>'Кількість яєць птиці інщої35'!B5</f>
        <v>0.2</v>
      </c>
      <c r="C6" s="77">
        <f>'Кількість яєць птиці інщої35'!C5</f>
        <v>74.3</v>
      </c>
      <c r="D6" s="121" t="s">
        <v>230</v>
      </c>
    </row>
    <row r="7" spans="1:4" x14ac:dyDescent="0.25">
      <c r="A7" s="76" t="s">
        <v>231</v>
      </c>
      <c r="B7" s="77">
        <f>'Кількість яєць птиці інщої35'!D5</f>
        <v>2.7</v>
      </c>
      <c r="C7" s="77">
        <f>'Кількість яєць птиці інщої35'!E5</f>
        <v>93.1</v>
      </c>
      <c r="D7" s="121" t="s">
        <v>232</v>
      </c>
    </row>
    <row r="8" spans="1:4" x14ac:dyDescent="0.25">
      <c r="A8" s="76" t="s">
        <v>233</v>
      </c>
      <c r="B8" s="77">
        <f>'Кількість яєць птиці інщої35'!F5</f>
        <v>11.500000000000002</v>
      </c>
      <c r="C8" s="77">
        <f>'Кількість яєць птиці інщої35'!G5</f>
        <v>91.5</v>
      </c>
      <c r="D8" s="121" t="s">
        <v>234</v>
      </c>
    </row>
    <row r="9" spans="1:4" ht="17.25" customHeight="1" x14ac:dyDescent="0.25">
      <c r="A9" s="76" t="s">
        <v>235</v>
      </c>
      <c r="B9" s="115">
        <f>'Кількість яєць птиці інщої35'!B5</f>
        <v>0.2</v>
      </c>
      <c r="C9" s="115">
        <f>'Кількість яєць птиці інщої35'!C5</f>
        <v>74.3</v>
      </c>
      <c r="D9" s="121" t="s">
        <v>236</v>
      </c>
    </row>
    <row r="10" spans="1:4" x14ac:dyDescent="0.25">
      <c r="A10" s="76" t="s">
        <v>237</v>
      </c>
      <c r="B10" s="115">
        <f>'Кількість яєць птиці інщої 36'!F5</f>
        <v>0.1</v>
      </c>
      <c r="C10" s="115">
        <f>'Кількість яєць птиці інщої 36'!G5</f>
        <v>160.19999999999999</v>
      </c>
      <c r="D10" s="121" t="s">
        <v>238</v>
      </c>
    </row>
    <row r="11" spans="1:4" x14ac:dyDescent="0.25">
      <c r="A11" s="76" t="s">
        <v>239</v>
      </c>
      <c r="B11" s="77">
        <f>'Кількість яєць птиці інщої 36'!B5</f>
        <v>71</v>
      </c>
      <c r="C11" s="77">
        <f>'Кількість яєць птиці інщої 36'!C5</f>
        <v>102.9</v>
      </c>
      <c r="D11" s="121" t="s">
        <v>240</v>
      </c>
    </row>
    <row r="12" spans="1:4" x14ac:dyDescent="0.25">
      <c r="A12" s="76" t="s">
        <v>241</v>
      </c>
      <c r="B12" s="63">
        <f>'Кількість яєць птиці інщої 36'!H5</f>
        <v>0</v>
      </c>
      <c r="C12" s="63">
        <f>'Кількість яєць птиці інщої 36'!I5</f>
        <v>93.9</v>
      </c>
      <c r="D12" s="121" t="s">
        <v>242</v>
      </c>
    </row>
    <row r="13" spans="1:4" ht="15.75" customHeight="1" x14ac:dyDescent="0.25">
      <c r="A13" s="76" t="s">
        <v>243</v>
      </c>
      <c r="B13" s="63">
        <f>'Кількість яєць птиці інщої 36'!D5</f>
        <v>0</v>
      </c>
      <c r="C13" s="63">
        <f>'Кількість яєць птиці інщої 36'!E5</f>
        <v>98.6</v>
      </c>
      <c r="D13" s="121" t="s">
        <v>244</v>
      </c>
    </row>
    <row r="14" spans="1:4" ht="18.75" customHeight="1" x14ac:dyDescent="0.25">
      <c r="A14" s="76" t="s">
        <v>245</v>
      </c>
      <c r="B14" s="77">
        <f>'Інкубація яєць37 '!B5</f>
        <v>750.49999999999989</v>
      </c>
      <c r="C14" s="77">
        <f>'Інкубація яєць37 '!C5</f>
        <v>102.6</v>
      </c>
      <c r="D14" s="123" t="s">
        <v>246</v>
      </c>
    </row>
    <row r="15" spans="1:4" ht="18.75" customHeight="1" x14ac:dyDescent="0.25">
      <c r="A15" s="76" t="s">
        <v>247</v>
      </c>
      <c r="B15" s="77">
        <f>'Інкубація яєць37 '!D5</f>
        <v>604.6</v>
      </c>
      <c r="C15" s="77">
        <f>'Інкубація яєць37 '!E5</f>
        <v>104.5</v>
      </c>
      <c r="D15" s="123" t="s">
        <v>248</v>
      </c>
    </row>
    <row r="16" spans="1:4" ht="19.5" customHeight="1" x14ac:dyDescent="0.25">
      <c r="A16" s="76" t="s">
        <v>181</v>
      </c>
      <c r="B16" s="80"/>
      <c r="C16" s="77"/>
      <c r="D16" s="117" t="s">
        <v>249</v>
      </c>
    </row>
    <row r="17" spans="1:5" x14ac:dyDescent="0.25">
      <c r="A17" s="120" t="s">
        <v>250</v>
      </c>
      <c r="B17" s="80">
        <f>'Вовна овець sheep wool 38'!B5</f>
        <v>233</v>
      </c>
      <c r="C17" s="77">
        <f>'Вовна овець sheep wool 38'!C5</f>
        <v>92.7</v>
      </c>
      <c r="D17" s="113" t="s">
        <v>216</v>
      </c>
    </row>
    <row r="18" spans="1:5" x14ac:dyDescent="0.25">
      <c r="A18" s="120" t="s">
        <v>251</v>
      </c>
      <c r="B18" s="118" t="s">
        <v>88</v>
      </c>
      <c r="C18" s="118" t="s">
        <v>88</v>
      </c>
      <c r="D18" s="113" t="s">
        <v>218</v>
      </c>
    </row>
    <row r="19" spans="1:5" ht="19.5" customHeight="1" x14ac:dyDescent="0.25">
      <c r="A19" s="76" t="s">
        <v>252</v>
      </c>
      <c r="B19" s="80">
        <f>'Мед 39'!B5</f>
        <v>8883</v>
      </c>
      <c r="C19" s="77">
        <f>'Мед 39'!C5</f>
        <v>104.7</v>
      </c>
      <c r="D19" s="117" t="s">
        <v>253</v>
      </c>
    </row>
    <row r="20" spans="1:5" ht="19.5" customHeight="1" x14ac:dyDescent="0.25">
      <c r="A20" s="76" t="s">
        <v>254</v>
      </c>
      <c r="B20" s="80">
        <f>'Мед 39'!D5</f>
        <v>7055</v>
      </c>
      <c r="C20" s="77">
        <f>'Мед 39'!E5</f>
        <v>106.8</v>
      </c>
      <c r="D20" s="117" t="s">
        <v>255</v>
      </c>
    </row>
    <row r="21" spans="1:5" ht="51" customHeight="1" x14ac:dyDescent="0.25">
      <c r="A21" s="124" t="s">
        <v>256</v>
      </c>
      <c r="B21" s="80">
        <f>'Інша прод Other 33'!D5</f>
        <v>922501</v>
      </c>
      <c r="C21" s="77">
        <f>'Інша прод Other 33'!E5</f>
        <v>83.9</v>
      </c>
      <c r="D21" s="105" t="s">
        <v>257</v>
      </c>
    </row>
    <row r="22" spans="1:5" x14ac:dyDescent="0.25">
      <c r="A22" s="120" t="s">
        <v>258</v>
      </c>
      <c r="B22" s="62" t="str">
        <f>'Інша прод Other 33'!B5</f>
        <v>к</v>
      </c>
      <c r="C22" s="63" t="str">
        <f>'Інша прод Other 33'!C5</f>
        <v>к</v>
      </c>
      <c r="D22" s="117" t="s">
        <v>259</v>
      </c>
    </row>
    <row r="23" spans="1:5" x14ac:dyDescent="0.25">
      <c r="A23" s="120" t="s">
        <v>260</v>
      </c>
      <c r="B23" s="118" t="s">
        <v>88</v>
      </c>
      <c r="C23" s="118" t="s">
        <v>88</v>
      </c>
      <c r="D23" s="117" t="s">
        <v>261</v>
      </c>
    </row>
    <row r="24" spans="1:5" x14ac:dyDescent="0.25">
      <c r="A24" s="120" t="s">
        <v>262</v>
      </c>
      <c r="B24" s="118" t="s">
        <v>88</v>
      </c>
      <c r="C24" s="118" t="s">
        <v>88</v>
      </c>
      <c r="D24" s="117" t="s">
        <v>263</v>
      </c>
    </row>
    <row r="25" spans="1:5" x14ac:dyDescent="0.25">
      <c r="A25" s="125" t="s">
        <v>264</v>
      </c>
      <c r="B25" s="118" t="s">
        <v>88</v>
      </c>
      <c r="C25" s="118" t="s">
        <v>88</v>
      </c>
      <c r="D25" s="117" t="s">
        <v>265</v>
      </c>
    </row>
    <row r="26" spans="1:5" s="81" customFormat="1" ht="24" customHeight="1" x14ac:dyDescent="0.2">
      <c r="A26" s="180" t="s">
        <v>29</v>
      </c>
      <c r="B26" s="180"/>
      <c r="C26" s="180"/>
      <c r="D26" s="180"/>
      <c r="E26" s="83"/>
    </row>
    <row r="27" spans="1:5" ht="32.25" customHeight="1" x14ac:dyDescent="0.25">
      <c r="A27" s="201" t="s">
        <v>91</v>
      </c>
      <c r="B27" s="201"/>
      <c r="C27" s="201"/>
      <c r="D27" s="201"/>
      <c r="E27" s="126"/>
    </row>
  </sheetData>
  <mergeCells count="3">
    <mergeCell ref="A1:D1"/>
    <mergeCell ref="A26:D26"/>
    <mergeCell ref="A27:D27"/>
  </mergeCells>
  <conditionalFormatting sqref="B9:C9">
    <cfRule type="cellIs" dxfId="382" priority="7" stopIfTrue="1" operator="greaterThanOrEqual">
      <formula>150</formula>
    </cfRule>
  </conditionalFormatting>
  <conditionalFormatting sqref="B12:C12">
    <cfRule type="cellIs" dxfId="381" priority="6" stopIfTrue="1" operator="greaterThanOrEqual">
      <formula>150</formula>
    </cfRule>
  </conditionalFormatting>
  <conditionalFormatting sqref="B13:C13">
    <cfRule type="cellIs" dxfId="380" priority="5" stopIfTrue="1" operator="greaterThanOrEqual">
      <formula>150</formula>
    </cfRule>
  </conditionalFormatting>
  <conditionalFormatting sqref="B22:C22">
    <cfRule type="cellIs" dxfId="379" priority="4" stopIfTrue="1" operator="greaterThanOrEqual">
      <formula>150</formula>
    </cfRule>
  </conditionalFormatting>
  <conditionalFormatting sqref="B10:C10">
    <cfRule type="cellIs" dxfId="378" priority="3" stopIfTrue="1" operator="greaterThanOrEqual">
      <formula>150</formula>
    </cfRule>
  </conditionalFormatting>
  <conditionalFormatting sqref="B23:C25">
    <cfRule type="cellIs" dxfId="377" priority="2" stopIfTrue="1" operator="greaterThanOrEqual">
      <formula>150</formula>
    </cfRule>
  </conditionalFormatting>
  <conditionalFormatting sqref="B18:C18">
    <cfRule type="cellIs" dxfId="376" priority="1" stopIfTrue="1" operator="greaterThanOrEqual">
      <formula>150</formula>
    </cfRule>
  </conditionalFormatting>
  <printOptions horizontalCentered="1"/>
  <pageMargins left="0.78740157480314965" right="0.39370078740157483" top="0.39370078740157483" bottom="0.39370078740157483" header="0" footer="0"/>
  <pageSetup paperSize="9" scale="9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zoomScale="90" zoomScaleNormal="90" workbookViewId="0">
      <selection activeCell="S22" sqref="S22"/>
    </sheetView>
  </sheetViews>
  <sheetFormatPr defaultRowHeight="15.75" x14ac:dyDescent="0.25"/>
  <cols>
    <col min="1" max="1" width="20.7109375" style="53" customWidth="1"/>
    <col min="2" max="2" width="9" style="53" customWidth="1"/>
    <col min="3" max="3" width="13.7109375" style="53" customWidth="1"/>
    <col min="4" max="4" width="8.7109375" style="53" customWidth="1"/>
    <col min="5" max="5" width="13.7109375" style="53" customWidth="1"/>
    <col min="6" max="6" width="8.7109375" style="53" customWidth="1"/>
    <col min="7" max="7" width="13.7109375" style="53" customWidth="1"/>
    <col min="8" max="8" width="8.7109375" style="53" customWidth="1"/>
    <col min="9" max="9" width="13.7109375" style="53" customWidth="1"/>
    <col min="10" max="10" width="8.7109375" style="53" customWidth="1"/>
    <col min="11" max="11" width="13.7109375" style="53" customWidth="1"/>
    <col min="12" max="12" width="18.7109375" style="53" customWidth="1"/>
    <col min="13" max="13" width="11" style="53" customWidth="1"/>
    <col min="14" max="256" width="9.140625" style="53"/>
    <col min="257" max="257" width="20.7109375" style="53" customWidth="1"/>
    <col min="258" max="258" width="9" style="53" customWidth="1"/>
    <col min="259" max="259" width="13.7109375" style="53" customWidth="1"/>
    <col min="260" max="260" width="8.7109375" style="53" customWidth="1"/>
    <col min="261" max="261" width="13.7109375" style="53" customWidth="1"/>
    <col min="262" max="262" width="8.7109375" style="53" customWidth="1"/>
    <col min="263" max="263" width="13.7109375" style="53" customWidth="1"/>
    <col min="264" max="264" width="8.7109375" style="53" customWidth="1"/>
    <col min="265" max="265" width="13.7109375" style="53" customWidth="1"/>
    <col min="266" max="266" width="8.7109375" style="53" customWidth="1"/>
    <col min="267" max="267" width="13.7109375" style="53" customWidth="1"/>
    <col min="268" max="268" width="18.7109375" style="53" customWidth="1"/>
    <col min="269" max="269" width="11" style="53" customWidth="1"/>
    <col min="270" max="512" width="9.140625" style="53"/>
    <col min="513" max="513" width="20.7109375" style="53" customWidth="1"/>
    <col min="514" max="514" width="9" style="53" customWidth="1"/>
    <col min="515" max="515" width="13.7109375" style="53" customWidth="1"/>
    <col min="516" max="516" width="8.7109375" style="53" customWidth="1"/>
    <col min="517" max="517" width="13.7109375" style="53" customWidth="1"/>
    <col min="518" max="518" width="8.7109375" style="53" customWidth="1"/>
    <col min="519" max="519" width="13.7109375" style="53" customWidth="1"/>
    <col min="520" max="520" width="8.7109375" style="53" customWidth="1"/>
    <col min="521" max="521" width="13.7109375" style="53" customWidth="1"/>
    <col min="522" max="522" width="8.7109375" style="53" customWidth="1"/>
    <col min="523" max="523" width="13.7109375" style="53" customWidth="1"/>
    <col min="524" max="524" width="18.7109375" style="53" customWidth="1"/>
    <col min="525" max="525" width="11" style="53" customWidth="1"/>
    <col min="526" max="768" width="9.140625" style="53"/>
    <col min="769" max="769" width="20.7109375" style="53" customWidth="1"/>
    <col min="770" max="770" width="9" style="53" customWidth="1"/>
    <col min="771" max="771" width="13.7109375" style="53" customWidth="1"/>
    <col min="772" max="772" width="8.7109375" style="53" customWidth="1"/>
    <col min="773" max="773" width="13.7109375" style="53" customWidth="1"/>
    <col min="774" max="774" width="8.7109375" style="53" customWidth="1"/>
    <col min="775" max="775" width="13.7109375" style="53" customWidth="1"/>
    <col min="776" max="776" width="8.7109375" style="53" customWidth="1"/>
    <col min="777" max="777" width="13.7109375" style="53" customWidth="1"/>
    <col min="778" max="778" width="8.7109375" style="53" customWidth="1"/>
    <col min="779" max="779" width="13.7109375" style="53" customWidth="1"/>
    <col min="780" max="780" width="18.7109375" style="53" customWidth="1"/>
    <col min="781" max="781" width="11" style="53" customWidth="1"/>
    <col min="782" max="1024" width="9.140625" style="53"/>
    <col min="1025" max="1025" width="20.7109375" style="53" customWidth="1"/>
    <col min="1026" max="1026" width="9" style="53" customWidth="1"/>
    <col min="1027" max="1027" width="13.7109375" style="53" customWidth="1"/>
    <col min="1028" max="1028" width="8.7109375" style="53" customWidth="1"/>
    <col min="1029" max="1029" width="13.7109375" style="53" customWidth="1"/>
    <col min="1030" max="1030" width="8.7109375" style="53" customWidth="1"/>
    <col min="1031" max="1031" width="13.7109375" style="53" customWidth="1"/>
    <col min="1032" max="1032" width="8.7109375" style="53" customWidth="1"/>
    <col min="1033" max="1033" width="13.7109375" style="53" customWidth="1"/>
    <col min="1034" max="1034" width="8.7109375" style="53" customWidth="1"/>
    <col min="1035" max="1035" width="13.7109375" style="53" customWidth="1"/>
    <col min="1036" max="1036" width="18.7109375" style="53" customWidth="1"/>
    <col min="1037" max="1037" width="11" style="53" customWidth="1"/>
    <col min="1038" max="1280" width="9.140625" style="53"/>
    <col min="1281" max="1281" width="20.7109375" style="53" customWidth="1"/>
    <col min="1282" max="1282" width="9" style="53" customWidth="1"/>
    <col min="1283" max="1283" width="13.7109375" style="53" customWidth="1"/>
    <col min="1284" max="1284" width="8.7109375" style="53" customWidth="1"/>
    <col min="1285" max="1285" width="13.7109375" style="53" customWidth="1"/>
    <col min="1286" max="1286" width="8.7109375" style="53" customWidth="1"/>
    <col min="1287" max="1287" width="13.7109375" style="53" customWidth="1"/>
    <col min="1288" max="1288" width="8.7109375" style="53" customWidth="1"/>
    <col min="1289" max="1289" width="13.7109375" style="53" customWidth="1"/>
    <col min="1290" max="1290" width="8.7109375" style="53" customWidth="1"/>
    <col min="1291" max="1291" width="13.7109375" style="53" customWidth="1"/>
    <col min="1292" max="1292" width="18.7109375" style="53" customWidth="1"/>
    <col min="1293" max="1293" width="11" style="53" customWidth="1"/>
    <col min="1294" max="1536" width="9.140625" style="53"/>
    <col min="1537" max="1537" width="20.7109375" style="53" customWidth="1"/>
    <col min="1538" max="1538" width="9" style="53" customWidth="1"/>
    <col min="1539" max="1539" width="13.7109375" style="53" customWidth="1"/>
    <col min="1540" max="1540" width="8.7109375" style="53" customWidth="1"/>
    <col min="1541" max="1541" width="13.7109375" style="53" customWidth="1"/>
    <col min="1542" max="1542" width="8.7109375" style="53" customWidth="1"/>
    <col min="1543" max="1543" width="13.7109375" style="53" customWidth="1"/>
    <col min="1544" max="1544" width="8.7109375" style="53" customWidth="1"/>
    <col min="1545" max="1545" width="13.7109375" style="53" customWidth="1"/>
    <col min="1546" max="1546" width="8.7109375" style="53" customWidth="1"/>
    <col min="1547" max="1547" width="13.7109375" style="53" customWidth="1"/>
    <col min="1548" max="1548" width="18.7109375" style="53" customWidth="1"/>
    <col min="1549" max="1549" width="11" style="53" customWidth="1"/>
    <col min="1550" max="1792" width="9.140625" style="53"/>
    <col min="1793" max="1793" width="20.7109375" style="53" customWidth="1"/>
    <col min="1794" max="1794" width="9" style="53" customWidth="1"/>
    <col min="1795" max="1795" width="13.7109375" style="53" customWidth="1"/>
    <col min="1796" max="1796" width="8.7109375" style="53" customWidth="1"/>
    <col min="1797" max="1797" width="13.7109375" style="53" customWidth="1"/>
    <col min="1798" max="1798" width="8.7109375" style="53" customWidth="1"/>
    <col min="1799" max="1799" width="13.7109375" style="53" customWidth="1"/>
    <col min="1800" max="1800" width="8.7109375" style="53" customWidth="1"/>
    <col min="1801" max="1801" width="13.7109375" style="53" customWidth="1"/>
    <col min="1802" max="1802" width="8.7109375" style="53" customWidth="1"/>
    <col min="1803" max="1803" width="13.7109375" style="53" customWidth="1"/>
    <col min="1804" max="1804" width="18.7109375" style="53" customWidth="1"/>
    <col min="1805" max="1805" width="11" style="53" customWidth="1"/>
    <col min="1806" max="2048" width="9.140625" style="53"/>
    <col min="2049" max="2049" width="20.7109375" style="53" customWidth="1"/>
    <col min="2050" max="2050" width="9" style="53" customWidth="1"/>
    <col min="2051" max="2051" width="13.7109375" style="53" customWidth="1"/>
    <col min="2052" max="2052" width="8.7109375" style="53" customWidth="1"/>
    <col min="2053" max="2053" width="13.7109375" style="53" customWidth="1"/>
    <col min="2054" max="2054" width="8.7109375" style="53" customWidth="1"/>
    <col min="2055" max="2055" width="13.7109375" style="53" customWidth="1"/>
    <col min="2056" max="2056" width="8.7109375" style="53" customWidth="1"/>
    <col min="2057" max="2057" width="13.7109375" style="53" customWidth="1"/>
    <col min="2058" max="2058" width="8.7109375" style="53" customWidth="1"/>
    <col min="2059" max="2059" width="13.7109375" style="53" customWidth="1"/>
    <col min="2060" max="2060" width="18.7109375" style="53" customWidth="1"/>
    <col min="2061" max="2061" width="11" style="53" customWidth="1"/>
    <col min="2062" max="2304" width="9.140625" style="53"/>
    <col min="2305" max="2305" width="20.7109375" style="53" customWidth="1"/>
    <col min="2306" max="2306" width="9" style="53" customWidth="1"/>
    <col min="2307" max="2307" width="13.7109375" style="53" customWidth="1"/>
    <col min="2308" max="2308" width="8.7109375" style="53" customWidth="1"/>
    <col min="2309" max="2309" width="13.7109375" style="53" customWidth="1"/>
    <col min="2310" max="2310" width="8.7109375" style="53" customWidth="1"/>
    <col min="2311" max="2311" width="13.7109375" style="53" customWidth="1"/>
    <col min="2312" max="2312" width="8.7109375" style="53" customWidth="1"/>
    <col min="2313" max="2313" width="13.7109375" style="53" customWidth="1"/>
    <col min="2314" max="2314" width="8.7109375" style="53" customWidth="1"/>
    <col min="2315" max="2315" width="13.7109375" style="53" customWidth="1"/>
    <col min="2316" max="2316" width="18.7109375" style="53" customWidth="1"/>
    <col min="2317" max="2317" width="11" style="53" customWidth="1"/>
    <col min="2318" max="2560" width="9.140625" style="53"/>
    <col min="2561" max="2561" width="20.7109375" style="53" customWidth="1"/>
    <col min="2562" max="2562" width="9" style="53" customWidth="1"/>
    <col min="2563" max="2563" width="13.7109375" style="53" customWidth="1"/>
    <col min="2564" max="2564" width="8.7109375" style="53" customWidth="1"/>
    <col min="2565" max="2565" width="13.7109375" style="53" customWidth="1"/>
    <col min="2566" max="2566" width="8.7109375" style="53" customWidth="1"/>
    <col min="2567" max="2567" width="13.7109375" style="53" customWidth="1"/>
    <col min="2568" max="2568" width="8.7109375" style="53" customWidth="1"/>
    <col min="2569" max="2569" width="13.7109375" style="53" customWidth="1"/>
    <col min="2570" max="2570" width="8.7109375" style="53" customWidth="1"/>
    <col min="2571" max="2571" width="13.7109375" style="53" customWidth="1"/>
    <col min="2572" max="2572" width="18.7109375" style="53" customWidth="1"/>
    <col min="2573" max="2573" width="11" style="53" customWidth="1"/>
    <col min="2574" max="2816" width="9.140625" style="53"/>
    <col min="2817" max="2817" width="20.7109375" style="53" customWidth="1"/>
    <col min="2818" max="2818" width="9" style="53" customWidth="1"/>
    <col min="2819" max="2819" width="13.7109375" style="53" customWidth="1"/>
    <col min="2820" max="2820" width="8.7109375" style="53" customWidth="1"/>
    <col min="2821" max="2821" width="13.7109375" style="53" customWidth="1"/>
    <col min="2822" max="2822" width="8.7109375" style="53" customWidth="1"/>
    <col min="2823" max="2823" width="13.7109375" style="53" customWidth="1"/>
    <col min="2824" max="2824" width="8.7109375" style="53" customWidth="1"/>
    <col min="2825" max="2825" width="13.7109375" style="53" customWidth="1"/>
    <col min="2826" max="2826" width="8.7109375" style="53" customWidth="1"/>
    <col min="2827" max="2827" width="13.7109375" style="53" customWidth="1"/>
    <col min="2828" max="2828" width="18.7109375" style="53" customWidth="1"/>
    <col min="2829" max="2829" width="11" style="53" customWidth="1"/>
    <col min="2830" max="3072" width="9.140625" style="53"/>
    <col min="3073" max="3073" width="20.7109375" style="53" customWidth="1"/>
    <col min="3074" max="3074" width="9" style="53" customWidth="1"/>
    <col min="3075" max="3075" width="13.7109375" style="53" customWidth="1"/>
    <col min="3076" max="3076" width="8.7109375" style="53" customWidth="1"/>
    <col min="3077" max="3077" width="13.7109375" style="53" customWidth="1"/>
    <col min="3078" max="3078" width="8.7109375" style="53" customWidth="1"/>
    <col min="3079" max="3079" width="13.7109375" style="53" customWidth="1"/>
    <col min="3080" max="3080" width="8.7109375" style="53" customWidth="1"/>
    <col min="3081" max="3081" width="13.7109375" style="53" customWidth="1"/>
    <col min="3082" max="3082" width="8.7109375" style="53" customWidth="1"/>
    <col min="3083" max="3083" width="13.7109375" style="53" customWidth="1"/>
    <col min="3084" max="3084" width="18.7109375" style="53" customWidth="1"/>
    <col min="3085" max="3085" width="11" style="53" customWidth="1"/>
    <col min="3086" max="3328" width="9.140625" style="53"/>
    <col min="3329" max="3329" width="20.7109375" style="53" customWidth="1"/>
    <col min="3330" max="3330" width="9" style="53" customWidth="1"/>
    <col min="3331" max="3331" width="13.7109375" style="53" customWidth="1"/>
    <col min="3332" max="3332" width="8.7109375" style="53" customWidth="1"/>
    <col min="3333" max="3333" width="13.7109375" style="53" customWidth="1"/>
    <col min="3334" max="3334" width="8.7109375" style="53" customWidth="1"/>
    <col min="3335" max="3335" width="13.7109375" style="53" customWidth="1"/>
    <col min="3336" max="3336" width="8.7109375" style="53" customWidth="1"/>
    <col min="3337" max="3337" width="13.7109375" style="53" customWidth="1"/>
    <col min="3338" max="3338" width="8.7109375" style="53" customWidth="1"/>
    <col min="3339" max="3339" width="13.7109375" style="53" customWidth="1"/>
    <col min="3340" max="3340" width="18.7109375" style="53" customWidth="1"/>
    <col min="3341" max="3341" width="11" style="53" customWidth="1"/>
    <col min="3342" max="3584" width="9.140625" style="53"/>
    <col min="3585" max="3585" width="20.7109375" style="53" customWidth="1"/>
    <col min="3586" max="3586" width="9" style="53" customWidth="1"/>
    <col min="3587" max="3587" width="13.7109375" style="53" customWidth="1"/>
    <col min="3588" max="3588" width="8.7109375" style="53" customWidth="1"/>
    <col min="3589" max="3589" width="13.7109375" style="53" customWidth="1"/>
    <col min="3590" max="3590" width="8.7109375" style="53" customWidth="1"/>
    <col min="3591" max="3591" width="13.7109375" style="53" customWidth="1"/>
    <col min="3592" max="3592" width="8.7109375" style="53" customWidth="1"/>
    <col min="3593" max="3593" width="13.7109375" style="53" customWidth="1"/>
    <col min="3594" max="3594" width="8.7109375" style="53" customWidth="1"/>
    <col min="3595" max="3595" width="13.7109375" style="53" customWidth="1"/>
    <col min="3596" max="3596" width="18.7109375" style="53" customWidth="1"/>
    <col min="3597" max="3597" width="11" style="53" customWidth="1"/>
    <col min="3598" max="3840" width="9.140625" style="53"/>
    <col min="3841" max="3841" width="20.7109375" style="53" customWidth="1"/>
    <col min="3842" max="3842" width="9" style="53" customWidth="1"/>
    <col min="3843" max="3843" width="13.7109375" style="53" customWidth="1"/>
    <col min="3844" max="3844" width="8.7109375" style="53" customWidth="1"/>
    <col min="3845" max="3845" width="13.7109375" style="53" customWidth="1"/>
    <col min="3846" max="3846" width="8.7109375" style="53" customWidth="1"/>
    <col min="3847" max="3847" width="13.7109375" style="53" customWidth="1"/>
    <col min="3848" max="3848" width="8.7109375" style="53" customWidth="1"/>
    <col min="3849" max="3849" width="13.7109375" style="53" customWidth="1"/>
    <col min="3850" max="3850" width="8.7109375" style="53" customWidth="1"/>
    <col min="3851" max="3851" width="13.7109375" style="53" customWidth="1"/>
    <col min="3852" max="3852" width="18.7109375" style="53" customWidth="1"/>
    <col min="3853" max="3853" width="11" style="53" customWidth="1"/>
    <col min="3854" max="4096" width="9.140625" style="53"/>
    <col min="4097" max="4097" width="20.7109375" style="53" customWidth="1"/>
    <col min="4098" max="4098" width="9" style="53" customWidth="1"/>
    <col min="4099" max="4099" width="13.7109375" style="53" customWidth="1"/>
    <col min="4100" max="4100" width="8.7109375" style="53" customWidth="1"/>
    <col min="4101" max="4101" width="13.7109375" style="53" customWidth="1"/>
    <col min="4102" max="4102" width="8.7109375" style="53" customWidth="1"/>
    <col min="4103" max="4103" width="13.7109375" style="53" customWidth="1"/>
    <col min="4104" max="4104" width="8.7109375" style="53" customWidth="1"/>
    <col min="4105" max="4105" width="13.7109375" style="53" customWidth="1"/>
    <col min="4106" max="4106" width="8.7109375" style="53" customWidth="1"/>
    <col min="4107" max="4107" width="13.7109375" style="53" customWidth="1"/>
    <col min="4108" max="4108" width="18.7109375" style="53" customWidth="1"/>
    <col min="4109" max="4109" width="11" style="53" customWidth="1"/>
    <col min="4110" max="4352" width="9.140625" style="53"/>
    <col min="4353" max="4353" width="20.7109375" style="53" customWidth="1"/>
    <col min="4354" max="4354" width="9" style="53" customWidth="1"/>
    <col min="4355" max="4355" width="13.7109375" style="53" customWidth="1"/>
    <col min="4356" max="4356" width="8.7109375" style="53" customWidth="1"/>
    <col min="4357" max="4357" width="13.7109375" style="53" customWidth="1"/>
    <col min="4358" max="4358" width="8.7109375" style="53" customWidth="1"/>
    <col min="4359" max="4359" width="13.7109375" style="53" customWidth="1"/>
    <col min="4360" max="4360" width="8.7109375" style="53" customWidth="1"/>
    <col min="4361" max="4361" width="13.7109375" style="53" customWidth="1"/>
    <col min="4362" max="4362" width="8.7109375" style="53" customWidth="1"/>
    <col min="4363" max="4363" width="13.7109375" style="53" customWidth="1"/>
    <col min="4364" max="4364" width="18.7109375" style="53" customWidth="1"/>
    <col min="4365" max="4365" width="11" style="53" customWidth="1"/>
    <col min="4366" max="4608" width="9.140625" style="53"/>
    <col min="4609" max="4609" width="20.7109375" style="53" customWidth="1"/>
    <col min="4610" max="4610" width="9" style="53" customWidth="1"/>
    <col min="4611" max="4611" width="13.7109375" style="53" customWidth="1"/>
    <col min="4612" max="4612" width="8.7109375" style="53" customWidth="1"/>
    <col min="4613" max="4613" width="13.7109375" style="53" customWidth="1"/>
    <col min="4614" max="4614" width="8.7109375" style="53" customWidth="1"/>
    <col min="4615" max="4615" width="13.7109375" style="53" customWidth="1"/>
    <col min="4616" max="4616" width="8.7109375" style="53" customWidth="1"/>
    <col min="4617" max="4617" width="13.7109375" style="53" customWidth="1"/>
    <col min="4618" max="4618" width="8.7109375" style="53" customWidth="1"/>
    <col min="4619" max="4619" width="13.7109375" style="53" customWidth="1"/>
    <col min="4620" max="4620" width="18.7109375" style="53" customWidth="1"/>
    <col min="4621" max="4621" width="11" style="53" customWidth="1"/>
    <col min="4622" max="4864" width="9.140625" style="53"/>
    <col min="4865" max="4865" width="20.7109375" style="53" customWidth="1"/>
    <col min="4866" max="4866" width="9" style="53" customWidth="1"/>
    <col min="4867" max="4867" width="13.7109375" style="53" customWidth="1"/>
    <col min="4868" max="4868" width="8.7109375" style="53" customWidth="1"/>
    <col min="4869" max="4869" width="13.7109375" style="53" customWidth="1"/>
    <col min="4870" max="4870" width="8.7109375" style="53" customWidth="1"/>
    <col min="4871" max="4871" width="13.7109375" style="53" customWidth="1"/>
    <col min="4872" max="4872" width="8.7109375" style="53" customWidth="1"/>
    <col min="4873" max="4873" width="13.7109375" style="53" customWidth="1"/>
    <col min="4874" max="4874" width="8.7109375" style="53" customWidth="1"/>
    <col min="4875" max="4875" width="13.7109375" style="53" customWidth="1"/>
    <col min="4876" max="4876" width="18.7109375" style="53" customWidth="1"/>
    <col min="4877" max="4877" width="11" style="53" customWidth="1"/>
    <col min="4878" max="5120" width="9.140625" style="53"/>
    <col min="5121" max="5121" width="20.7109375" style="53" customWidth="1"/>
    <col min="5122" max="5122" width="9" style="53" customWidth="1"/>
    <col min="5123" max="5123" width="13.7109375" style="53" customWidth="1"/>
    <col min="5124" max="5124" width="8.7109375" style="53" customWidth="1"/>
    <col min="5125" max="5125" width="13.7109375" style="53" customWidth="1"/>
    <col min="5126" max="5126" width="8.7109375" style="53" customWidth="1"/>
    <col min="5127" max="5127" width="13.7109375" style="53" customWidth="1"/>
    <col min="5128" max="5128" width="8.7109375" style="53" customWidth="1"/>
    <col min="5129" max="5129" width="13.7109375" style="53" customWidth="1"/>
    <col min="5130" max="5130" width="8.7109375" style="53" customWidth="1"/>
    <col min="5131" max="5131" width="13.7109375" style="53" customWidth="1"/>
    <col min="5132" max="5132" width="18.7109375" style="53" customWidth="1"/>
    <col min="5133" max="5133" width="11" style="53" customWidth="1"/>
    <col min="5134" max="5376" width="9.140625" style="53"/>
    <col min="5377" max="5377" width="20.7109375" style="53" customWidth="1"/>
    <col min="5378" max="5378" width="9" style="53" customWidth="1"/>
    <col min="5379" max="5379" width="13.7109375" style="53" customWidth="1"/>
    <col min="5380" max="5380" width="8.7109375" style="53" customWidth="1"/>
    <col min="5381" max="5381" width="13.7109375" style="53" customWidth="1"/>
    <col min="5382" max="5382" width="8.7109375" style="53" customWidth="1"/>
    <col min="5383" max="5383" width="13.7109375" style="53" customWidth="1"/>
    <col min="5384" max="5384" width="8.7109375" style="53" customWidth="1"/>
    <col min="5385" max="5385" width="13.7109375" style="53" customWidth="1"/>
    <col min="5386" max="5386" width="8.7109375" style="53" customWidth="1"/>
    <col min="5387" max="5387" width="13.7109375" style="53" customWidth="1"/>
    <col min="5388" max="5388" width="18.7109375" style="53" customWidth="1"/>
    <col min="5389" max="5389" width="11" style="53" customWidth="1"/>
    <col min="5390" max="5632" width="9.140625" style="53"/>
    <col min="5633" max="5633" width="20.7109375" style="53" customWidth="1"/>
    <col min="5634" max="5634" width="9" style="53" customWidth="1"/>
    <col min="5635" max="5635" width="13.7109375" style="53" customWidth="1"/>
    <col min="5636" max="5636" width="8.7109375" style="53" customWidth="1"/>
    <col min="5637" max="5637" width="13.7109375" style="53" customWidth="1"/>
    <col min="5638" max="5638" width="8.7109375" style="53" customWidth="1"/>
    <col min="5639" max="5639" width="13.7109375" style="53" customWidth="1"/>
    <col min="5640" max="5640" width="8.7109375" style="53" customWidth="1"/>
    <col min="5641" max="5641" width="13.7109375" style="53" customWidth="1"/>
    <col min="5642" max="5642" width="8.7109375" style="53" customWidth="1"/>
    <col min="5643" max="5643" width="13.7109375" style="53" customWidth="1"/>
    <col min="5644" max="5644" width="18.7109375" style="53" customWidth="1"/>
    <col min="5645" max="5645" width="11" style="53" customWidth="1"/>
    <col min="5646" max="5888" width="9.140625" style="53"/>
    <col min="5889" max="5889" width="20.7109375" style="53" customWidth="1"/>
    <col min="5890" max="5890" width="9" style="53" customWidth="1"/>
    <col min="5891" max="5891" width="13.7109375" style="53" customWidth="1"/>
    <col min="5892" max="5892" width="8.7109375" style="53" customWidth="1"/>
    <col min="5893" max="5893" width="13.7109375" style="53" customWidth="1"/>
    <col min="5894" max="5894" width="8.7109375" style="53" customWidth="1"/>
    <col min="5895" max="5895" width="13.7109375" style="53" customWidth="1"/>
    <col min="5896" max="5896" width="8.7109375" style="53" customWidth="1"/>
    <col min="5897" max="5897" width="13.7109375" style="53" customWidth="1"/>
    <col min="5898" max="5898" width="8.7109375" style="53" customWidth="1"/>
    <col min="5899" max="5899" width="13.7109375" style="53" customWidth="1"/>
    <col min="5900" max="5900" width="18.7109375" style="53" customWidth="1"/>
    <col min="5901" max="5901" width="11" style="53" customWidth="1"/>
    <col min="5902" max="6144" width="9.140625" style="53"/>
    <col min="6145" max="6145" width="20.7109375" style="53" customWidth="1"/>
    <col min="6146" max="6146" width="9" style="53" customWidth="1"/>
    <col min="6147" max="6147" width="13.7109375" style="53" customWidth="1"/>
    <col min="6148" max="6148" width="8.7109375" style="53" customWidth="1"/>
    <col min="6149" max="6149" width="13.7109375" style="53" customWidth="1"/>
    <col min="6150" max="6150" width="8.7109375" style="53" customWidth="1"/>
    <col min="6151" max="6151" width="13.7109375" style="53" customWidth="1"/>
    <col min="6152" max="6152" width="8.7109375" style="53" customWidth="1"/>
    <col min="6153" max="6153" width="13.7109375" style="53" customWidth="1"/>
    <col min="6154" max="6154" width="8.7109375" style="53" customWidth="1"/>
    <col min="6155" max="6155" width="13.7109375" style="53" customWidth="1"/>
    <col min="6156" max="6156" width="18.7109375" style="53" customWidth="1"/>
    <col min="6157" max="6157" width="11" style="53" customWidth="1"/>
    <col min="6158" max="6400" width="9.140625" style="53"/>
    <col min="6401" max="6401" width="20.7109375" style="53" customWidth="1"/>
    <col min="6402" max="6402" width="9" style="53" customWidth="1"/>
    <col min="6403" max="6403" width="13.7109375" style="53" customWidth="1"/>
    <col min="6404" max="6404" width="8.7109375" style="53" customWidth="1"/>
    <col min="6405" max="6405" width="13.7109375" style="53" customWidth="1"/>
    <col min="6406" max="6406" width="8.7109375" style="53" customWidth="1"/>
    <col min="6407" max="6407" width="13.7109375" style="53" customWidth="1"/>
    <col min="6408" max="6408" width="8.7109375" style="53" customWidth="1"/>
    <col min="6409" max="6409" width="13.7109375" style="53" customWidth="1"/>
    <col min="6410" max="6410" width="8.7109375" style="53" customWidth="1"/>
    <col min="6411" max="6411" width="13.7109375" style="53" customWidth="1"/>
    <col min="6412" max="6412" width="18.7109375" style="53" customWidth="1"/>
    <col min="6413" max="6413" width="11" style="53" customWidth="1"/>
    <col min="6414" max="6656" width="9.140625" style="53"/>
    <col min="6657" max="6657" width="20.7109375" style="53" customWidth="1"/>
    <col min="6658" max="6658" width="9" style="53" customWidth="1"/>
    <col min="6659" max="6659" width="13.7109375" style="53" customWidth="1"/>
    <col min="6660" max="6660" width="8.7109375" style="53" customWidth="1"/>
    <col min="6661" max="6661" width="13.7109375" style="53" customWidth="1"/>
    <col min="6662" max="6662" width="8.7109375" style="53" customWidth="1"/>
    <col min="6663" max="6663" width="13.7109375" style="53" customWidth="1"/>
    <col min="6664" max="6664" width="8.7109375" style="53" customWidth="1"/>
    <col min="6665" max="6665" width="13.7109375" style="53" customWidth="1"/>
    <col min="6666" max="6666" width="8.7109375" style="53" customWidth="1"/>
    <col min="6667" max="6667" width="13.7109375" style="53" customWidth="1"/>
    <col min="6668" max="6668" width="18.7109375" style="53" customWidth="1"/>
    <col min="6669" max="6669" width="11" style="53" customWidth="1"/>
    <col min="6670" max="6912" width="9.140625" style="53"/>
    <col min="6913" max="6913" width="20.7109375" style="53" customWidth="1"/>
    <col min="6914" max="6914" width="9" style="53" customWidth="1"/>
    <col min="6915" max="6915" width="13.7109375" style="53" customWidth="1"/>
    <col min="6916" max="6916" width="8.7109375" style="53" customWidth="1"/>
    <col min="6917" max="6917" width="13.7109375" style="53" customWidth="1"/>
    <col min="6918" max="6918" width="8.7109375" style="53" customWidth="1"/>
    <col min="6919" max="6919" width="13.7109375" style="53" customWidth="1"/>
    <col min="6920" max="6920" width="8.7109375" style="53" customWidth="1"/>
    <col min="6921" max="6921" width="13.7109375" style="53" customWidth="1"/>
    <col min="6922" max="6922" width="8.7109375" style="53" customWidth="1"/>
    <col min="6923" max="6923" width="13.7109375" style="53" customWidth="1"/>
    <col min="6924" max="6924" width="18.7109375" style="53" customWidth="1"/>
    <col min="6925" max="6925" width="11" style="53" customWidth="1"/>
    <col min="6926" max="7168" width="9.140625" style="53"/>
    <col min="7169" max="7169" width="20.7109375" style="53" customWidth="1"/>
    <col min="7170" max="7170" width="9" style="53" customWidth="1"/>
    <col min="7171" max="7171" width="13.7109375" style="53" customWidth="1"/>
    <col min="7172" max="7172" width="8.7109375" style="53" customWidth="1"/>
    <col min="7173" max="7173" width="13.7109375" style="53" customWidth="1"/>
    <col min="7174" max="7174" width="8.7109375" style="53" customWidth="1"/>
    <col min="7175" max="7175" width="13.7109375" style="53" customWidth="1"/>
    <col min="7176" max="7176" width="8.7109375" style="53" customWidth="1"/>
    <col min="7177" max="7177" width="13.7109375" style="53" customWidth="1"/>
    <col min="7178" max="7178" width="8.7109375" style="53" customWidth="1"/>
    <col min="7179" max="7179" width="13.7109375" style="53" customWidth="1"/>
    <col min="7180" max="7180" width="18.7109375" style="53" customWidth="1"/>
    <col min="7181" max="7181" width="11" style="53" customWidth="1"/>
    <col min="7182" max="7424" width="9.140625" style="53"/>
    <col min="7425" max="7425" width="20.7109375" style="53" customWidth="1"/>
    <col min="7426" max="7426" width="9" style="53" customWidth="1"/>
    <col min="7427" max="7427" width="13.7109375" style="53" customWidth="1"/>
    <col min="7428" max="7428" width="8.7109375" style="53" customWidth="1"/>
    <col min="7429" max="7429" width="13.7109375" style="53" customWidth="1"/>
    <col min="7430" max="7430" width="8.7109375" style="53" customWidth="1"/>
    <col min="7431" max="7431" width="13.7109375" style="53" customWidth="1"/>
    <col min="7432" max="7432" width="8.7109375" style="53" customWidth="1"/>
    <col min="7433" max="7433" width="13.7109375" style="53" customWidth="1"/>
    <col min="7434" max="7434" width="8.7109375" style="53" customWidth="1"/>
    <col min="7435" max="7435" width="13.7109375" style="53" customWidth="1"/>
    <col min="7436" max="7436" width="18.7109375" style="53" customWidth="1"/>
    <col min="7437" max="7437" width="11" style="53" customWidth="1"/>
    <col min="7438" max="7680" width="9.140625" style="53"/>
    <col min="7681" max="7681" width="20.7109375" style="53" customWidth="1"/>
    <col min="7682" max="7682" width="9" style="53" customWidth="1"/>
    <col min="7683" max="7683" width="13.7109375" style="53" customWidth="1"/>
    <col min="7684" max="7684" width="8.7109375" style="53" customWidth="1"/>
    <col min="7685" max="7685" width="13.7109375" style="53" customWidth="1"/>
    <col min="7686" max="7686" width="8.7109375" style="53" customWidth="1"/>
    <col min="7687" max="7687" width="13.7109375" style="53" customWidth="1"/>
    <col min="7688" max="7688" width="8.7109375" style="53" customWidth="1"/>
    <col min="7689" max="7689" width="13.7109375" style="53" customWidth="1"/>
    <col min="7690" max="7690" width="8.7109375" style="53" customWidth="1"/>
    <col min="7691" max="7691" width="13.7109375" style="53" customWidth="1"/>
    <col min="7692" max="7692" width="18.7109375" style="53" customWidth="1"/>
    <col min="7693" max="7693" width="11" style="53" customWidth="1"/>
    <col min="7694" max="7936" width="9.140625" style="53"/>
    <col min="7937" max="7937" width="20.7109375" style="53" customWidth="1"/>
    <col min="7938" max="7938" width="9" style="53" customWidth="1"/>
    <col min="7939" max="7939" width="13.7109375" style="53" customWidth="1"/>
    <col min="7940" max="7940" width="8.7109375" style="53" customWidth="1"/>
    <col min="7941" max="7941" width="13.7109375" style="53" customWidth="1"/>
    <col min="7942" max="7942" width="8.7109375" style="53" customWidth="1"/>
    <col min="7943" max="7943" width="13.7109375" style="53" customWidth="1"/>
    <col min="7944" max="7944" width="8.7109375" style="53" customWidth="1"/>
    <col min="7945" max="7945" width="13.7109375" style="53" customWidth="1"/>
    <col min="7946" max="7946" width="8.7109375" style="53" customWidth="1"/>
    <col min="7947" max="7947" width="13.7109375" style="53" customWidth="1"/>
    <col min="7948" max="7948" width="18.7109375" style="53" customWidth="1"/>
    <col min="7949" max="7949" width="11" style="53" customWidth="1"/>
    <col min="7950" max="8192" width="9.140625" style="53"/>
    <col min="8193" max="8193" width="20.7109375" style="53" customWidth="1"/>
    <col min="8194" max="8194" width="9" style="53" customWidth="1"/>
    <col min="8195" max="8195" width="13.7109375" style="53" customWidth="1"/>
    <col min="8196" max="8196" width="8.7109375" style="53" customWidth="1"/>
    <col min="8197" max="8197" width="13.7109375" style="53" customWidth="1"/>
    <col min="8198" max="8198" width="8.7109375" style="53" customWidth="1"/>
    <col min="8199" max="8199" width="13.7109375" style="53" customWidth="1"/>
    <col min="8200" max="8200" width="8.7109375" style="53" customWidth="1"/>
    <col min="8201" max="8201" width="13.7109375" style="53" customWidth="1"/>
    <col min="8202" max="8202" width="8.7109375" style="53" customWidth="1"/>
    <col min="8203" max="8203" width="13.7109375" style="53" customWidth="1"/>
    <col min="8204" max="8204" width="18.7109375" style="53" customWidth="1"/>
    <col min="8205" max="8205" width="11" style="53" customWidth="1"/>
    <col min="8206" max="8448" width="9.140625" style="53"/>
    <col min="8449" max="8449" width="20.7109375" style="53" customWidth="1"/>
    <col min="8450" max="8450" width="9" style="53" customWidth="1"/>
    <col min="8451" max="8451" width="13.7109375" style="53" customWidth="1"/>
    <col min="8452" max="8452" width="8.7109375" style="53" customWidth="1"/>
    <col min="8453" max="8453" width="13.7109375" style="53" customWidth="1"/>
    <col min="8454" max="8454" width="8.7109375" style="53" customWidth="1"/>
    <col min="8455" max="8455" width="13.7109375" style="53" customWidth="1"/>
    <col min="8456" max="8456" width="8.7109375" style="53" customWidth="1"/>
    <col min="8457" max="8457" width="13.7109375" style="53" customWidth="1"/>
    <col min="8458" max="8458" width="8.7109375" style="53" customWidth="1"/>
    <col min="8459" max="8459" width="13.7109375" style="53" customWidth="1"/>
    <col min="8460" max="8460" width="18.7109375" style="53" customWidth="1"/>
    <col min="8461" max="8461" width="11" style="53" customWidth="1"/>
    <col min="8462" max="8704" width="9.140625" style="53"/>
    <col min="8705" max="8705" width="20.7109375" style="53" customWidth="1"/>
    <col min="8706" max="8706" width="9" style="53" customWidth="1"/>
    <col min="8707" max="8707" width="13.7109375" style="53" customWidth="1"/>
    <col min="8708" max="8708" width="8.7109375" style="53" customWidth="1"/>
    <col min="8709" max="8709" width="13.7109375" style="53" customWidth="1"/>
    <col min="8710" max="8710" width="8.7109375" style="53" customWidth="1"/>
    <col min="8711" max="8711" width="13.7109375" style="53" customWidth="1"/>
    <col min="8712" max="8712" width="8.7109375" style="53" customWidth="1"/>
    <col min="8713" max="8713" width="13.7109375" style="53" customWidth="1"/>
    <col min="8714" max="8714" width="8.7109375" style="53" customWidth="1"/>
    <col min="8715" max="8715" width="13.7109375" style="53" customWidth="1"/>
    <col min="8716" max="8716" width="18.7109375" style="53" customWidth="1"/>
    <col min="8717" max="8717" width="11" style="53" customWidth="1"/>
    <col min="8718" max="8960" width="9.140625" style="53"/>
    <col min="8961" max="8961" width="20.7109375" style="53" customWidth="1"/>
    <col min="8962" max="8962" width="9" style="53" customWidth="1"/>
    <col min="8963" max="8963" width="13.7109375" style="53" customWidth="1"/>
    <col min="8964" max="8964" width="8.7109375" style="53" customWidth="1"/>
    <col min="8965" max="8965" width="13.7109375" style="53" customWidth="1"/>
    <col min="8966" max="8966" width="8.7109375" style="53" customWidth="1"/>
    <col min="8967" max="8967" width="13.7109375" style="53" customWidth="1"/>
    <col min="8968" max="8968" width="8.7109375" style="53" customWidth="1"/>
    <col min="8969" max="8969" width="13.7109375" style="53" customWidth="1"/>
    <col min="8970" max="8970" width="8.7109375" style="53" customWidth="1"/>
    <col min="8971" max="8971" width="13.7109375" style="53" customWidth="1"/>
    <col min="8972" max="8972" width="18.7109375" style="53" customWidth="1"/>
    <col min="8973" max="8973" width="11" style="53" customWidth="1"/>
    <col min="8974" max="9216" width="9.140625" style="53"/>
    <col min="9217" max="9217" width="20.7109375" style="53" customWidth="1"/>
    <col min="9218" max="9218" width="9" style="53" customWidth="1"/>
    <col min="9219" max="9219" width="13.7109375" style="53" customWidth="1"/>
    <col min="9220" max="9220" width="8.7109375" style="53" customWidth="1"/>
    <col min="9221" max="9221" width="13.7109375" style="53" customWidth="1"/>
    <col min="9222" max="9222" width="8.7109375" style="53" customWidth="1"/>
    <col min="9223" max="9223" width="13.7109375" style="53" customWidth="1"/>
    <col min="9224" max="9224" width="8.7109375" style="53" customWidth="1"/>
    <col min="9225" max="9225" width="13.7109375" style="53" customWidth="1"/>
    <col min="9226" max="9226" width="8.7109375" style="53" customWidth="1"/>
    <col min="9227" max="9227" width="13.7109375" style="53" customWidth="1"/>
    <col min="9228" max="9228" width="18.7109375" style="53" customWidth="1"/>
    <col min="9229" max="9229" width="11" style="53" customWidth="1"/>
    <col min="9230" max="9472" width="9.140625" style="53"/>
    <col min="9473" max="9473" width="20.7109375" style="53" customWidth="1"/>
    <col min="9474" max="9474" width="9" style="53" customWidth="1"/>
    <col min="9475" max="9475" width="13.7109375" style="53" customWidth="1"/>
    <col min="9476" max="9476" width="8.7109375" style="53" customWidth="1"/>
    <col min="9477" max="9477" width="13.7109375" style="53" customWidth="1"/>
    <col min="9478" max="9478" width="8.7109375" style="53" customWidth="1"/>
    <col min="9479" max="9479" width="13.7109375" style="53" customWidth="1"/>
    <col min="9480" max="9480" width="8.7109375" style="53" customWidth="1"/>
    <col min="9481" max="9481" width="13.7109375" style="53" customWidth="1"/>
    <col min="9482" max="9482" width="8.7109375" style="53" customWidth="1"/>
    <col min="9483" max="9483" width="13.7109375" style="53" customWidth="1"/>
    <col min="9484" max="9484" width="18.7109375" style="53" customWidth="1"/>
    <col min="9485" max="9485" width="11" style="53" customWidth="1"/>
    <col min="9486" max="9728" width="9.140625" style="53"/>
    <col min="9729" max="9729" width="20.7109375" style="53" customWidth="1"/>
    <col min="9730" max="9730" width="9" style="53" customWidth="1"/>
    <col min="9731" max="9731" width="13.7109375" style="53" customWidth="1"/>
    <col min="9732" max="9732" width="8.7109375" style="53" customWidth="1"/>
    <col min="9733" max="9733" width="13.7109375" style="53" customWidth="1"/>
    <col min="9734" max="9734" width="8.7109375" style="53" customWidth="1"/>
    <col min="9735" max="9735" width="13.7109375" style="53" customWidth="1"/>
    <col min="9736" max="9736" width="8.7109375" style="53" customWidth="1"/>
    <col min="9737" max="9737" width="13.7109375" style="53" customWidth="1"/>
    <col min="9738" max="9738" width="8.7109375" style="53" customWidth="1"/>
    <col min="9739" max="9739" width="13.7109375" style="53" customWidth="1"/>
    <col min="9740" max="9740" width="18.7109375" style="53" customWidth="1"/>
    <col min="9741" max="9741" width="11" style="53" customWidth="1"/>
    <col min="9742" max="9984" width="9.140625" style="53"/>
    <col min="9985" max="9985" width="20.7109375" style="53" customWidth="1"/>
    <col min="9986" max="9986" width="9" style="53" customWidth="1"/>
    <col min="9987" max="9987" width="13.7109375" style="53" customWidth="1"/>
    <col min="9988" max="9988" width="8.7109375" style="53" customWidth="1"/>
    <col min="9989" max="9989" width="13.7109375" style="53" customWidth="1"/>
    <col min="9990" max="9990" width="8.7109375" style="53" customWidth="1"/>
    <col min="9991" max="9991" width="13.7109375" style="53" customWidth="1"/>
    <col min="9992" max="9992" width="8.7109375" style="53" customWidth="1"/>
    <col min="9993" max="9993" width="13.7109375" style="53" customWidth="1"/>
    <col min="9994" max="9994" width="8.7109375" style="53" customWidth="1"/>
    <col min="9995" max="9995" width="13.7109375" style="53" customWidth="1"/>
    <col min="9996" max="9996" width="18.7109375" style="53" customWidth="1"/>
    <col min="9997" max="9997" width="11" style="53" customWidth="1"/>
    <col min="9998" max="10240" width="9.140625" style="53"/>
    <col min="10241" max="10241" width="20.7109375" style="53" customWidth="1"/>
    <col min="10242" max="10242" width="9" style="53" customWidth="1"/>
    <col min="10243" max="10243" width="13.7109375" style="53" customWidth="1"/>
    <col min="10244" max="10244" width="8.7109375" style="53" customWidth="1"/>
    <col min="10245" max="10245" width="13.7109375" style="53" customWidth="1"/>
    <col min="10246" max="10246" width="8.7109375" style="53" customWidth="1"/>
    <col min="10247" max="10247" width="13.7109375" style="53" customWidth="1"/>
    <col min="10248" max="10248" width="8.7109375" style="53" customWidth="1"/>
    <col min="10249" max="10249" width="13.7109375" style="53" customWidth="1"/>
    <col min="10250" max="10250" width="8.7109375" style="53" customWidth="1"/>
    <col min="10251" max="10251" width="13.7109375" style="53" customWidth="1"/>
    <col min="10252" max="10252" width="18.7109375" style="53" customWidth="1"/>
    <col min="10253" max="10253" width="11" style="53" customWidth="1"/>
    <col min="10254" max="10496" width="9.140625" style="53"/>
    <col min="10497" max="10497" width="20.7109375" style="53" customWidth="1"/>
    <col min="10498" max="10498" width="9" style="53" customWidth="1"/>
    <col min="10499" max="10499" width="13.7109375" style="53" customWidth="1"/>
    <col min="10500" max="10500" width="8.7109375" style="53" customWidth="1"/>
    <col min="10501" max="10501" width="13.7109375" style="53" customWidth="1"/>
    <col min="10502" max="10502" width="8.7109375" style="53" customWidth="1"/>
    <col min="10503" max="10503" width="13.7109375" style="53" customWidth="1"/>
    <col min="10504" max="10504" width="8.7109375" style="53" customWidth="1"/>
    <col min="10505" max="10505" width="13.7109375" style="53" customWidth="1"/>
    <col min="10506" max="10506" width="8.7109375" style="53" customWidth="1"/>
    <col min="10507" max="10507" width="13.7109375" style="53" customWidth="1"/>
    <col min="10508" max="10508" width="18.7109375" style="53" customWidth="1"/>
    <col min="10509" max="10509" width="11" style="53" customWidth="1"/>
    <col min="10510" max="10752" width="9.140625" style="53"/>
    <col min="10753" max="10753" width="20.7109375" style="53" customWidth="1"/>
    <col min="10754" max="10754" width="9" style="53" customWidth="1"/>
    <col min="10755" max="10755" width="13.7109375" style="53" customWidth="1"/>
    <col min="10756" max="10756" width="8.7109375" style="53" customWidth="1"/>
    <col min="10757" max="10757" width="13.7109375" style="53" customWidth="1"/>
    <col min="10758" max="10758" width="8.7109375" style="53" customWidth="1"/>
    <col min="10759" max="10759" width="13.7109375" style="53" customWidth="1"/>
    <col min="10760" max="10760" width="8.7109375" style="53" customWidth="1"/>
    <col min="10761" max="10761" width="13.7109375" style="53" customWidth="1"/>
    <col min="10762" max="10762" width="8.7109375" style="53" customWidth="1"/>
    <col min="10763" max="10763" width="13.7109375" style="53" customWidth="1"/>
    <col min="10764" max="10764" width="18.7109375" style="53" customWidth="1"/>
    <col min="10765" max="10765" width="11" style="53" customWidth="1"/>
    <col min="10766" max="11008" width="9.140625" style="53"/>
    <col min="11009" max="11009" width="20.7109375" style="53" customWidth="1"/>
    <col min="11010" max="11010" width="9" style="53" customWidth="1"/>
    <col min="11011" max="11011" width="13.7109375" style="53" customWidth="1"/>
    <col min="11012" max="11012" width="8.7109375" style="53" customWidth="1"/>
    <col min="11013" max="11013" width="13.7109375" style="53" customWidth="1"/>
    <col min="11014" max="11014" width="8.7109375" style="53" customWidth="1"/>
    <col min="11015" max="11015" width="13.7109375" style="53" customWidth="1"/>
    <col min="11016" max="11016" width="8.7109375" style="53" customWidth="1"/>
    <col min="11017" max="11017" width="13.7109375" style="53" customWidth="1"/>
    <col min="11018" max="11018" width="8.7109375" style="53" customWidth="1"/>
    <col min="11019" max="11019" width="13.7109375" style="53" customWidth="1"/>
    <col min="11020" max="11020" width="18.7109375" style="53" customWidth="1"/>
    <col min="11021" max="11021" width="11" style="53" customWidth="1"/>
    <col min="11022" max="11264" width="9.140625" style="53"/>
    <col min="11265" max="11265" width="20.7109375" style="53" customWidth="1"/>
    <col min="11266" max="11266" width="9" style="53" customWidth="1"/>
    <col min="11267" max="11267" width="13.7109375" style="53" customWidth="1"/>
    <col min="11268" max="11268" width="8.7109375" style="53" customWidth="1"/>
    <col min="11269" max="11269" width="13.7109375" style="53" customWidth="1"/>
    <col min="11270" max="11270" width="8.7109375" style="53" customWidth="1"/>
    <col min="11271" max="11271" width="13.7109375" style="53" customWidth="1"/>
    <col min="11272" max="11272" width="8.7109375" style="53" customWidth="1"/>
    <col min="11273" max="11273" width="13.7109375" style="53" customWidth="1"/>
    <col min="11274" max="11274" width="8.7109375" style="53" customWidth="1"/>
    <col min="11275" max="11275" width="13.7109375" style="53" customWidth="1"/>
    <col min="11276" max="11276" width="18.7109375" style="53" customWidth="1"/>
    <col min="11277" max="11277" width="11" style="53" customWidth="1"/>
    <col min="11278" max="11520" width="9.140625" style="53"/>
    <col min="11521" max="11521" width="20.7109375" style="53" customWidth="1"/>
    <col min="11522" max="11522" width="9" style="53" customWidth="1"/>
    <col min="11523" max="11523" width="13.7109375" style="53" customWidth="1"/>
    <col min="11524" max="11524" width="8.7109375" style="53" customWidth="1"/>
    <col min="11525" max="11525" width="13.7109375" style="53" customWidth="1"/>
    <col min="11526" max="11526" width="8.7109375" style="53" customWidth="1"/>
    <col min="11527" max="11527" width="13.7109375" style="53" customWidth="1"/>
    <col min="11528" max="11528" width="8.7109375" style="53" customWidth="1"/>
    <col min="11529" max="11529" width="13.7109375" style="53" customWidth="1"/>
    <col min="11530" max="11530" width="8.7109375" style="53" customWidth="1"/>
    <col min="11531" max="11531" width="13.7109375" style="53" customWidth="1"/>
    <col min="11532" max="11532" width="18.7109375" style="53" customWidth="1"/>
    <col min="11533" max="11533" width="11" style="53" customWidth="1"/>
    <col min="11534" max="11776" width="9.140625" style="53"/>
    <col min="11777" max="11777" width="20.7109375" style="53" customWidth="1"/>
    <col min="11778" max="11778" width="9" style="53" customWidth="1"/>
    <col min="11779" max="11779" width="13.7109375" style="53" customWidth="1"/>
    <col min="11780" max="11780" width="8.7109375" style="53" customWidth="1"/>
    <col min="11781" max="11781" width="13.7109375" style="53" customWidth="1"/>
    <col min="11782" max="11782" width="8.7109375" style="53" customWidth="1"/>
    <col min="11783" max="11783" width="13.7109375" style="53" customWidth="1"/>
    <col min="11784" max="11784" width="8.7109375" style="53" customWidth="1"/>
    <col min="11785" max="11785" width="13.7109375" style="53" customWidth="1"/>
    <col min="11786" max="11786" width="8.7109375" style="53" customWidth="1"/>
    <col min="11787" max="11787" width="13.7109375" style="53" customWidth="1"/>
    <col min="11788" max="11788" width="18.7109375" style="53" customWidth="1"/>
    <col min="11789" max="11789" width="11" style="53" customWidth="1"/>
    <col min="11790" max="12032" width="9.140625" style="53"/>
    <col min="12033" max="12033" width="20.7109375" style="53" customWidth="1"/>
    <col min="12034" max="12034" width="9" style="53" customWidth="1"/>
    <col min="12035" max="12035" width="13.7109375" style="53" customWidth="1"/>
    <col min="12036" max="12036" width="8.7109375" style="53" customWidth="1"/>
    <col min="12037" max="12037" width="13.7109375" style="53" customWidth="1"/>
    <col min="12038" max="12038" width="8.7109375" style="53" customWidth="1"/>
    <col min="12039" max="12039" width="13.7109375" style="53" customWidth="1"/>
    <col min="12040" max="12040" width="8.7109375" style="53" customWidth="1"/>
    <col min="12041" max="12041" width="13.7109375" style="53" customWidth="1"/>
    <col min="12042" max="12042" width="8.7109375" style="53" customWidth="1"/>
    <col min="12043" max="12043" width="13.7109375" style="53" customWidth="1"/>
    <col min="12044" max="12044" width="18.7109375" style="53" customWidth="1"/>
    <col min="12045" max="12045" width="11" style="53" customWidth="1"/>
    <col min="12046" max="12288" width="9.140625" style="53"/>
    <col min="12289" max="12289" width="20.7109375" style="53" customWidth="1"/>
    <col min="12290" max="12290" width="9" style="53" customWidth="1"/>
    <col min="12291" max="12291" width="13.7109375" style="53" customWidth="1"/>
    <col min="12292" max="12292" width="8.7109375" style="53" customWidth="1"/>
    <col min="12293" max="12293" width="13.7109375" style="53" customWidth="1"/>
    <col min="12294" max="12294" width="8.7109375" style="53" customWidth="1"/>
    <col min="12295" max="12295" width="13.7109375" style="53" customWidth="1"/>
    <col min="12296" max="12296" width="8.7109375" style="53" customWidth="1"/>
    <col min="12297" max="12297" width="13.7109375" style="53" customWidth="1"/>
    <col min="12298" max="12298" width="8.7109375" style="53" customWidth="1"/>
    <col min="12299" max="12299" width="13.7109375" style="53" customWidth="1"/>
    <col min="12300" max="12300" width="18.7109375" style="53" customWidth="1"/>
    <col min="12301" max="12301" width="11" style="53" customWidth="1"/>
    <col min="12302" max="12544" width="9.140625" style="53"/>
    <col min="12545" max="12545" width="20.7109375" style="53" customWidth="1"/>
    <col min="12546" max="12546" width="9" style="53" customWidth="1"/>
    <col min="12547" max="12547" width="13.7109375" style="53" customWidth="1"/>
    <col min="12548" max="12548" width="8.7109375" style="53" customWidth="1"/>
    <col min="12549" max="12549" width="13.7109375" style="53" customWidth="1"/>
    <col min="12550" max="12550" width="8.7109375" style="53" customWidth="1"/>
    <col min="12551" max="12551" width="13.7109375" style="53" customWidth="1"/>
    <col min="12552" max="12552" width="8.7109375" style="53" customWidth="1"/>
    <col min="12553" max="12553" width="13.7109375" style="53" customWidth="1"/>
    <col min="12554" max="12554" width="8.7109375" style="53" customWidth="1"/>
    <col min="12555" max="12555" width="13.7109375" style="53" customWidth="1"/>
    <col min="12556" max="12556" width="18.7109375" style="53" customWidth="1"/>
    <col min="12557" max="12557" width="11" style="53" customWidth="1"/>
    <col min="12558" max="12800" width="9.140625" style="53"/>
    <col min="12801" max="12801" width="20.7109375" style="53" customWidth="1"/>
    <col min="12802" max="12802" width="9" style="53" customWidth="1"/>
    <col min="12803" max="12803" width="13.7109375" style="53" customWidth="1"/>
    <col min="12804" max="12804" width="8.7109375" style="53" customWidth="1"/>
    <col min="12805" max="12805" width="13.7109375" style="53" customWidth="1"/>
    <col min="12806" max="12806" width="8.7109375" style="53" customWidth="1"/>
    <col min="12807" max="12807" width="13.7109375" style="53" customWidth="1"/>
    <col min="12808" max="12808" width="8.7109375" style="53" customWidth="1"/>
    <col min="12809" max="12809" width="13.7109375" style="53" customWidth="1"/>
    <col min="12810" max="12810" width="8.7109375" style="53" customWidth="1"/>
    <col min="12811" max="12811" width="13.7109375" style="53" customWidth="1"/>
    <col min="12812" max="12812" width="18.7109375" style="53" customWidth="1"/>
    <col min="12813" max="12813" width="11" style="53" customWidth="1"/>
    <col min="12814" max="13056" width="9.140625" style="53"/>
    <col min="13057" max="13057" width="20.7109375" style="53" customWidth="1"/>
    <col min="13058" max="13058" width="9" style="53" customWidth="1"/>
    <col min="13059" max="13059" width="13.7109375" style="53" customWidth="1"/>
    <col min="13060" max="13060" width="8.7109375" style="53" customWidth="1"/>
    <col min="13061" max="13061" width="13.7109375" style="53" customWidth="1"/>
    <col min="13062" max="13062" width="8.7109375" style="53" customWidth="1"/>
    <col min="13063" max="13063" width="13.7109375" style="53" customWidth="1"/>
    <col min="13064" max="13064" width="8.7109375" style="53" customWidth="1"/>
    <col min="13065" max="13065" width="13.7109375" style="53" customWidth="1"/>
    <col min="13066" max="13066" width="8.7109375" style="53" customWidth="1"/>
    <col min="13067" max="13067" width="13.7109375" style="53" customWidth="1"/>
    <col min="13068" max="13068" width="18.7109375" style="53" customWidth="1"/>
    <col min="13069" max="13069" width="11" style="53" customWidth="1"/>
    <col min="13070" max="13312" width="9.140625" style="53"/>
    <col min="13313" max="13313" width="20.7109375" style="53" customWidth="1"/>
    <col min="13314" max="13314" width="9" style="53" customWidth="1"/>
    <col min="13315" max="13315" width="13.7109375" style="53" customWidth="1"/>
    <col min="13316" max="13316" width="8.7109375" style="53" customWidth="1"/>
    <col min="13317" max="13317" width="13.7109375" style="53" customWidth="1"/>
    <col min="13318" max="13318" width="8.7109375" style="53" customWidth="1"/>
    <col min="13319" max="13319" width="13.7109375" style="53" customWidth="1"/>
    <col min="13320" max="13320" width="8.7109375" style="53" customWidth="1"/>
    <col min="13321" max="13321" width="13.7109375" style="53" customWidth="1"/>
    <col min="13322" max="13322" width="8.7109375" style="53" customWidth="1"/>
    <col min="13323" max="13323" width="13.7109375" style="53" customWidth="1"/>
    <col min="13324" max="13324" width="18.7109375" style="53" customWidth="1"/>
    <col min="13325" max="13325" width="11" style="53" customWidth="1"/>
    <col min="13326" max="13568" width="9.140625" style="53"/>
    <col min="13569" max="13569" width="20.7109375" style="53" customWidth="1"/>
    <col min="13570" max="13570" width="9" style="53" customWidth="1"/>
    <col min="13571" max="13571" width="13.7109375" style="53" customWidth="1"/>
    <col min="13572" max="13572" width="8.7109375" style="53" customWidth="1"/>
    <col min="13573" max="13573" width="13.7109375" style="53" customWidth="1"/>
    <col min="13574" max="13574" width="8.7109375" style="53" customWidth="1"/>
    <col min="13575" max="13575" width="13.7109375" style="53" customWidth="1"/>
    <col min="13576" max="13576" width="8.7109375" style="53" customWidth="1"/>
    <col min="13577" max="13577" width="13.7109375" style="53" customWidth="1"/>
    <col min="13578" max="13578" width="8.7109375" style="53" customWidth="1"/>
    <col min="13579" max="13579" width="13.7109375" style="53" customWidth="1"/>
    <col min="13580" max="13580" width="18.7109375" style="53" customWidth="1"/>
    <col min="13581" max="13581" width="11" style="53" customWidth="1"/>
    <col min="13582" max="13824" width="9.140625" style="53"/>
    <col min="13825" max="13825" width="20.7109375" style="53" customWidth="1"/>
    <col min="13826" max="13826" width="9" style="53" customWidth="1"/>
    <col min="13827" max="13827" width="13.7109375" style="53" customWidth="1"/>
    <col min="13828" max="13828" width="8.7109375" style="53" customWidth="1"/>
    <col min="13829" max="13829" width="13.7109375" style="53" customWidth="1"/>
    <col min="13830" max="13830" width="8.7109375" style="53" customWidth="1"/>
    <col min="13831" max="13831" width="13.7109375" style="53" customWidth="1"/>
    <col min="13832" max="13832" width="8.7109375" style="53" customWidth="1"/>
    <col min="13833" max="13833" width="13.7109375" style="53" customWidth="1"/>
    <col min="13834" max="13834" width="8.7109375" style="53" customWidth="1"/>
    <col min="13835" max="13835" width="13.7109375" style="53" customWidth="1"/>
    <col min="13836" max="13836" width="18.7109375" style="53" customWidth="1"/>
    <col min="13837" max="13837" width="11" style="53" customWidth="1"/>
    <col min="13838" max="14080" width="9.140625" style="53"/>
    <col min="14081" max="14081" width="20.7109375" style="53" customWidth="1"/>
    <col min="14082" max="14082" width="9" style="53" customWidth="1"/>
    <col min="14083" max="14083" width="13.7109375" style="53" customWidth="1"/>
    <col min="14084" max="14084" width="8.7109375" style="53" customWidth="1"/>
    <col min="14085" max="14085" width="13.7109375" style="53" customWidth="1"/>
    <col min="14086" max="14086" width="8.7109375" style="53" customWidth="1"/>
    <col min="14087" max="14087" width="13.7109375" style="53" customWidth="1"/>
    <col min="14088" max="14088" width="8.7109375" style="53" customWidth="1"/>
    <col min="14089" max="14089" width="13.7109375" style="53" customWidth="1"/>
    <col min="14090" max="14090" width="8.7109375" style="53" customWidth="1"/>
    <col min="14091" max="14091" width="13.7109375" style="53" customWidth="1"/>
    <col min="14092" max="14092" width="18.7109375" style="53" customWidth="1"/>
    <col min="14093" max="14093" width="11" style="53" customWidth="1"/>
    <col min="14094" max="14336" width="9.140625" style="53"/>
    <col min="14337" max="14337" width="20.7109375" style="53" customWidth="1"/>
    <col min="14338" max="14338" width="9" style="53" customWidth="1"/>
    <col min="14339" max="14339" width="13.7109375" style="53" customWidth="1"/>
    <col min="14340" max="14340" width="8.7109375" style="53" customWidth="1"/>
    <col min="14341" max="14341" width="13.7109375" style="53" customWidth="1"/>
    <col min="14342" max="14342" width="8.7109375" style="53" customWidth="1"/>
    <col min="14343" max="14343" width="13.7109375" style="53" customWidth="1"/>
    <col min="14344" max="14344" width="8.7109375" style="53" customWidth="1"/>
    <col min="14345" max="14345" width="13.7109375" style="53" customWidth="1"/>
    <col min="14346" max="14346" width="8.7109375" style="53" customWidth="1"/>
    <col min="14347" max="14347" width="13.7109375" style="53" customWidth="1"/>
    <col min="14348" max="14348" width="18.7109375" style="53" customWidth="1"/>
    <col min="14349" max="14349" width="11" style="53" customWidth="1"/>
    <col min="14350" max="14592" width="9.140625" style="53"/>
    <col min="14593" max="14593" width="20.7109375" style="53" customWidth="1"/>
    <col min="14594" max="14594" width="9" style="53" customWidth="1"/>
    <col min="14595" max="14595" width="13.7109375" style="53" customWidth="1"/>
    <col min="14596" max="14596" width="8.7109375" style="53" customWidth="1"/>
    <col min="14597" max="14597" width="13.7109375" style="53" customWidth="1"/>
    <col min="14598" max="14598" width="8.7109375" style="53" customWidth="1"/>
    <col min="14599" max="14599" width="13.7109375" style="53" customWidth="1"/>
    <col min="14600" max="14600" width="8.7109375" style="53" customWidth="1"/>
    <col min="14601" max="14601" width="13.7109375" style="53" customWidth="1"/>
    <col min="14602" max="14602" width="8.7109375" style="53" customWidth="1"/>
    <col min="14603" max="14603" width="13.7109375" style="53" customWidth="1"/>
    <col min="14604" max="14604" width="18.7109375" style="53" customWidth="1"/>
    <col min="14605" max="14605" width="11" style="53" customWidth="1"/>
    <col min="14606" max="14848" width="9.140625" style="53"/>
    <col min="14849" max="14849" width="20.7109375" style="53" customWidth="1"/>
    <col min="14850" max="14850" width="9" style="53" customWidth="1"/>
    <col min="14851" max="14851" width="13.7109375" style="53" customWidth="1"/>
    <col min="14852" max="14852" width="8.7109375" style="53" customWidth="1"/>
    <col min="14853" max="14853" width="13.7109375" style="53" customWidth="1"/>
    <col min="14854" max="14854" width="8.7109375" style="53" customWidth="1"/>
    <col min="14855" max="14855" width="13.7109375" style="53" customWidth="1"/>
    <col min="14856" max="14856" width="8.7109375" style="53" customWidth="1"/>
    <col min="14857" max="14857" width="13.7109375" style="53" customWidth="1"/>
    <col min="14858" max="14858" width="8.7109375" style="53" customWidth="1"/>
    <col min="14859" max="14859" width="13.7109375" style="53" customWidth="1"/>
    <col min="14860" max="14860" width="18.7109375" style="53" customWidth="1"/>
    <col min="14861" max="14861" width="11" style="53" customWidth="1"/>
    <col min="14862" max="15104" width="9.140625" style="53"/>
    <col min="15105" max="15105" width="20.7109375" style="53" customWidth="1"/>
    <col min="15106" max="15106" width="9" style="53" customWidth="1"/>
    <col min="15107" max="15107" width="13.7109375" style="53" customWidth="1"/>
    <col min="15108" max="15108" width="8.7109375" style="53" customWidth="1"/>
    <col min="15109" max="15109" width="13.7109375" style="53" customWidth="1"/>
    <col min="15110" max="15110" width="8.7109375" style="53" customWidth="1"/>
    <col min="15111" max="15111" width="13.7109375" style="53" customWidth="1"/>
    <col min="15112" max="15112" width="8.7109375" style="53" customWidth="1"/>
    <col min="15113" max="15113" width="13.7109375" style="53" customWidth="1"/>
    <col min="15114" max="15114" width="8.7109375" style="53" customWidth="1"/>
    <col min="15115" max="15115" width="13.7109375" style="53" customWidth="1"/>
    <col min="15116" max="15116" width="18.7109375" style="53" customWidth="1"/>
    <col min="15117" max="15117" width="11" style="53" customWidth="1"/>
    <col min="15118" max="15360" width="9.140625" style="53"/>
    <col min="15361" max="15361" width="20.7109375" style="53" customWidth="1"/>
    <col min="15362" max="15362" width="9" style="53" customWidth="1"/>
    <col min="15363" max="15363" width="13.7109375" style="53" customWidth="1"/>
    <col min="15364" max="15364" width="8.7109375" style="53" customWidth="1"/>
    <col min="15365" max="15365" width="13.7109375" style="53" customWidth="1"/>
    <col min="15366" max="15366" width="8.7109375" style="53" customWidth="1"/>
    <col min="15367" max="15367" width="13.7109375" style="53" customWidth="1"/>
    <col min="15368" max="15368" width="8.7109375" style="53" customWidth="1"/>
    <col min="15369" max="15369" width="13.7109375" style="53" customWidth="1"/>
    <col min="15370" max="15370" width="8.7109375" style="53" customWidth="1"/>
    <col min="15371" max="15371" width="13.7109375" style="53" customWidth="1"/>
    <col min="15372" max="15372" width="18.7109375" style="53" customWidth="1"/>
    <col min="15373" max="15373" width="11" style="53" customWidth="1"/>
    <col min="15374" max="15616" width="9.140625" style="53"/>
    <col min="15617" max="15617" width="20.7109375" style="53" customWidth="1"/>
    <col min="15618" max="15618" width="9" style="53" customWidth="1"/>
    <col min="15619" max="15619" width="13.7109375" style="53" customWidth="1"/>
    <col min="15620" max="15620" width="8.7109375" style="53" customWidth="1"/>
    <col min="15621" max="15621" width="13.7109375" style="53" customWidth="1"/>
    <col min="15622" max="15622" width="8.7109375" style="53" customWidth="1"/>
    <col min="15623" max="15623" width="13.7109375" style="53" customWidth="1"/>
    <col min="15624" max="15624" width="8.7109375" style="53" customWidth="1"/>
    <col min="15625" max="15625" width="13.7109375" style="53" customWidth="1"/>
    <col min="15626" max="15626" width="8.7109375" style="53" customWidth="1"/>
    <col min="15627" max="15627" width="13.7109375" style="53" customWidth="1"/>
    <col min="15628" max="15628" width="18.7109375" style="53" customWidth="1"/>
    <col min="15629" max="15629" width="11" style="53" customWidth="1"/>
    <col min="15630" max="15872" width="9.140625" style="53"/>
    <col min="15873" max="15873" width="20.7109375" style="53" customWidth="1"/>
    <col min="15874" max="15874" width="9" style="53" customWidth="1"/>
    <col min="15875" max="15875" width="13.7109375" style="53" customWidth="1"/>
    <col min="15876" max="15876" width="8.7109375" style="53" customWidth="1"/>
    <col min="15877" max="15877" width="13.7109375" style="53" customWidth="1"/>
    <col min="15878" max="15878" width="8.7109375" style="53" customWidth="1"/>
    <col min="15879" max="15879" width="13.7109375" style="53" customWidth="1"/>
    <col min="15880" max="15880" width="8.7109375" style="53" customWidth="1"/>
    <col min="15881" max="15881" width="13.7109375" style="53" customWidth="1"/>
    <col min="15882" max="15882" width="8.7109375" style="53" customWidth="1"/>
    <col min="15883" max="15883" width="13.7109375" style="53" customWidth="1"/>
    <col min="15884" max="15884" width="18.7109375" style="53" customWidth="1"/>
    <col min="15885" max="15885" width="11" style="53" customWidth="1"/>
    <col min="15886" max="16128" width="9.140625" style="53"/>
    <col min="16129" max="16129" width="20.7109375" style="53" customWidth="1"/>
    <col min="16130" max="16130" width="9" style="53" customWidth="1"/>
    <col min="16131" max="16131" width="13.7109375" style="53" customWidth="1"/>
    <col min="16132" max="16132" width="8.7109375" style="53" customWidth="1"/>
    <col min="16133" max="16133" width="13.7109375" style="53" customWidth="1"/>
    <col min="16134" max="16134" width="8.7109375" style="53" customWidth="1"/>
    <col min="16135" max="16135" width="13.7109375" style="53" customWidth="1"/>
    <col min="16136" max="16136" width="8.7109375" style="53" customWidth="1"/>
    <col min="16137" max="16137" width="13.7109375" style="53" customWidth="1"/>
    <col min="16138" max="16138" width="8.7109375" style="53" customWidth="1"/>
    <col min="16139" max="16139" width="13.7109375" style="53" customWidth="1"/>
    <col min="16140" max="16140" width="18.7109375" style="53" customWidth="1"/>
    <col min="16141" max="16141" width="11" style="53" customWidth="1"/>
    <col min="16142" max="16384" width="9.140625" style="53"/>
  </cols>
  <sheetData>
    <row r="1" spans="1:13" ht="45.95" customHeight="1" x14ac:dyDescent="0.25">
      <c r="A1" s="189" t="s">
        <v>266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85"/>
    </row>
    <row r="2" spans="1:13" ht="15.2" customHeight="1" x14ac:dyDescent="0.25">
      <c r="J2" s="190" t="s">
        <v>267</v>
      </c>
      <c r="K2" s="196"/>
      <c r="L2" s="192"/>
      <c r="M2" s="38"/>
    </row>
    <row r="3" spans="1:13" ht="16.899999999999999" customHeight="1" thickBot="1" x14ac:dyDescent="0.3">
      <c r="A3" s="202"/>
      <c r="B3" s="205" t="s">
        <v>268</v>
      </c>
      <c r="C3" s="205"/>
      <c r="D3" s="205" t="s">
        <v>269</v>
      </c>
      <c r="E3" s="205"/>
      <c r="F3" s="205"/>
      <c r="G3" s="205"/>
      <c r="H3" s="205"/>
      <c r="I3" s="205"/>
      <c r="J3" s="205"/>
      <c r="K3" s="206"/>
      <c r="L3" s="127"/>
      <c r="M3" s="75"/>
    </row>
    <row r="4" spans="1:13" ht="30" customHeight="1" thickBot="1" x14ac:dyDescent="0.3">
      <c r="A4" s="203"/>
      <c r="B4" s="205"/>
      <c r="C4" s="205"/>
      <c r="D4" s="205" t="s">
        <v>270</v>
      </c>
      <c r="E4" s="205"/>
      <c r="F4" s="205" t="s">
        <v>271</v>
      </c>
      <c r="G4" s="205"/>
      <c r="H4" s="205" t="s">
        <v>272</v>
      </c>
      <c r="I4" s="205"/>
      <c r="J4" s="205" t="s">
        <v>273</v>
      </c>
      <c r="K4" s="206"/>
      <c r="L4" s="128"/>
      <c r="M4" s="75"/>
    </row>
    <row r="5" spans="1:13" ht="31.5" x14ac:dyDescent="0.25">
      <c r="A5" s="204"/>
      <c r="B5" s="54">
        <v>2018</v>
      </c>
      <c r="C5" s="55" t="s">
        <v>119</v>
      </c>
      <c r="D5" s="54">
        <v>2018</v>
      </c>
      <c r="E5" s="55" t="s">
        <v>119</v>
      </c>
      <c r="F5" s="54">
        <v>2018</v>
      </c>
      <c r="G5" s="55" t="s">
        <v>119</v>
      </c>
      <c r="H5" s="54">
        <v>2018</v>
      </c>
      <c r="I5" s="55" t="s">
        <v>119</v>
      </c>
      <c r="J5" s="54">
        <v>2018</v>
      </c>
      <c r="K5" s="55" t="s">
        <v>119</v>
      </c>
      <c r="L5" s="129"/>
      <c r="M5" s="75"/>
    </row>
    <row r="6" spans="1:13" ht="15.2" customHeight="1" x14ac:dyDescent="0.25">
      <c r="A6" s="56" t="s">
        <v>34</v>
      </c>
      <c r="B6" s="57">
        <v>2217281</v>
      </c>
      <c r="C6" s="58">
        <v>107.9</v>
      </c>
      <c r="D6" s="57">
        <v>144728</v>
      </c>
      <c r="E6" s="58">
        <v>95.7</v>
      </c>
      <c r="F6" s="57">
        <v>528963</v>
      </c>
      <c r="G6" s="58">
        <v>99.5</v>
      </c>
      <c r="H6" s="57">
        <v>2689</v>
      </c>
      <c r="I6" s="58">
        <v>105.3</v>
      </c>
      <c r="J6" s="57">
        <v>1540901</v>
      </c>
      <c r="K6" s="58">
        <v>112.5</v>
      </c>
      <c r="L6" s="21" t="s">
        <v>35</v>
      </c>
      <c r="M6" s="130"/>
    </row>
    <row r="7" spans="1:13" ht="15.2" customHeight="1" x14ac:dyDescent="0.25">
      <c r="A7" s="59" t="s">
        <v>36</v>
      </c>
      <c r="B7" s="60">
        <v>426800</v>
      </c>
      <c r="C7" s="61">
        <v>110.8</v>
      </c>
      <c r="D7" s="60">
        <v>11313</v>
      </c>
      <c r="E7" s="61">
        <v>95.8</v>
      </c>
      <c r="F7" s="60">
        <v>9308</v>
      </c>
      <c r="G7" s="61">
        <v>96</v>
      </c>
      <c r="H7" s="60">
        <v>22</v>
      </c>
      <c r="I7" s="61">
        <v>93.4</v>
      </c>
      <c r="J7" s="60">
        <v>406157</v>
      </c>
      <c r="K7" s="61">
        <v>111.6</v>
      </c>
      <c r="L7" s="25" t="s">
        <v>37</v>
      </c>
      <c r="M7" s="131"/>
    </row>
    <row r="8" spans="1:13" ht="15.2" customHeight="1" x14ac:dyDescent="0.25">
      <c r="A8" s="59" t="s">
        <v>38</v>
      </c>
      <c r="B8" s="60">
        <v>104446</v>
      </c>
      <c r="C8" s="61">
        <v>101.6</v>
      </c>
      <c r="D8" s="60">
        <v>5545</v>
      </c>
      <c r="E8" s="61">
        <v>102.3</v>
      </c>
      <c r="F8" s="60">
        <v>14527</v>
      </c>
      <c r="G8" s="61">
        <v>92.5</v>
      </c>
      <c r="H8" s="60">
        <v>15</v>
      </c>
      <c r="I8" s="61">
        <v>89.6</v>
      </c>
      <c r="J8" s="60">
        <v>84359</v>
      </c>
      <c r="K8" s="61">
        <v>103.3</v>
      </c>
      <c r="L8" s="25" t="s">
        <v>39</v>
      </c>
      <c r="M8" s="131"/>
    </row>
    <row r="9" spans="1:13" ht="15.2" customHeight="1" x14ac:dyDescent="0.25">
      <c r="A9" s="59" t="s">
        <v>40</v>
      </c>
      <c r="B9" s="60">
        <v>283401</v>
      </c>
      <c r="C9" s="61">
        <v>96.3</v>
      </c>
      <c r="D9" s="60">
        <v>3877</v>
      </c>
      <c r="E9" s="61">
        <v>92.6</v>
      </c>
      <c r="F9" s="60">
        <v>34401</v>
      </c>
      <c r="G9" s="61">
        <v>83.4</v>
      </c>
      <c r="H9" s="60">
        <v>152</v>
      </c>
      <c r="I9" s="61">
        <v>72</v>
      </c>
      <c r="J9" s="60">
        <v>244971</v>
      </c>
      <c r="K9" s="61">
        <v>98.6</v>
      </c>
      <c r="L9" s="25" t="s">
        <v>41</v>
      </c>
      <c r="M9" s="131"/>
    </row>
    <row r="10" spans="1:13" ht="15.2" customHeight="1" x14ac:dyDescent="0.25">
      <c r="A10" s="59" t="s">
        <v>42</v>
      </c>
      <c r="B10" s="60">
        <v>87960</v>
      </c>
      <c r="C10" s="61">
        <v>101</v>
      </c>
      <c r="D10" s="60">
        <v>3810</v>
      </c>
      <c r="E10" s="61">
        <v>91.7</v>
      </c>
      <c r="F10" s="60">
        <v>76768</v>
      </c>
      <c r="G10" s="61">
        <v>98.1</v>
      </c>
      <c r="H10" s="60">
        <v>40</v>
      </c>
      <c r="I10" s="61">
        <v>94.3</v>
      </c>
      <c r="J10" s="60">
        <v>7342</v>
      </c>
      <c r="K10" s="61">
        <v>157.30000000000001</v>
      </c>
      <c r="L10" s="25" t="s">
        <v>43</v>
      </c>
      <c r="M10" s="131"/>
    </row>
    <row r="11" spans="1:13" ht="15.2" customHeight="1" x14ac:dyDescent="0.25">
      <c r="A11" s="59" t="s">
        <v>44</v>
      </c>
      <c r="B11" s="60">
        <v>15628</v>
      </c>
      <c r="C11" s="61">
        <v>121.2</v>
      </c>
      <c r="D11" s="60">
        <v>5862</v>
      </c>
      <c r="E11" s="61">
        <v>102.1</v>
      </c>
      <c r="F11" s="60">
        <v>7996</v>
      </c>
      <c r="G11" s="61">
        <v>142.6</v>
      </c>
      <c r="H11" s="60">
        <v>38</v>
      </c>
      <c r="I11" s="61">
        <v>102.7</v>
      </c>
      <c r="J11" s="60">
        <v>1732</v>
      </c>
      <c r="K11" s="61">
        <v>114.6</v>
      </c>
      <c r="L11" s="25" t="s">
        <v>45</v>
      </c>
      <c r="M11" s="131"/>
    </row>
    <row r="12" spans="1:13" ht="15.2" customHeight="1" x14ac:dyDescent="0.25">
      <c r="A12" s="59" t="s">
        <v>46</v>
      </c>
      <c r="B12" s="60">
        <v>2553</v>
      </c>
      <c r="C12" s="61">
        <v>72.5</v>
      </c>
      <c r="D12" s="60">
        <v>133</v>
      </c>
      <c r="E12" s="61">
        <v>62.2</v>
      </c>
      <c r="F12" s="60">
        <v>2057</v>
      </c>
      <c r="G12" s="61">
        <v>69.5</v>
      </c>
      <c r="H12" s="63" t="s">
        <v>90</v>
      </c>
      <c r="I12" s="63" t="s">
        <v>90</v>
      </c>
      <c r="J12" s="63" t="s">
        <v>90</v>
      </c>
      <c r="K12" s="63" t="s">
        <v>90</v>
      </c>
      <c r="L12" s="25" t="s">
        <v>47</v>
      </c>
      <c r="M12" s="131"/>
    </row>
    <row r="13" spans="1:13" ht="15.2" customHeight="1" x14ac:dyDescent="0.25">
      <c r="A13" s="59" t="s">
        <v>48</v>
      </c>
      <c r="B13" s="60">
        <v>30152</v>
      </c>
      <c r="C13" s="61">
        <v>97.5</v>
      </c>
      <c r="D13" s="60">
        <v>2545</v>
      </c>
      <c r="E13" s="61">
        <v>93.8</v>
      </c>
      <c r="F13" s="60">
        <v>17980</v>
      </c>
      <c r="G13" s="61">
        <v>97.2</v>
      </c>
      <c r="H13" s="60">
        <v>984</v>
      </c>
      <c r="I13" s="61">
        <v>238.8</v>
      </c>
      <c r="J13" s="60">
        <v>8643</v>
      </c>
      <c r="K13" s="61">
        <v>92.7</v>
      </c>
      <c r="L13" s="25" t="s">
        <v>49</v>
      </c>
      <c r="M13" s="131"/>
    </row>
    <row r="14" spans="1:13" ht="15.2" customHeight="1" x14ac:dyDescent="0.25">
      <c r="A14" s="59" t="s">
        <v>50</v>
      </c>
      <c r="B14" s="60">
        <v>63650</v>
      </c>
      <c r="C14" s="61">
        <v>114.4</v>
      </c>
      <c r="D14" s="60">
        <v>1368</v>
      </c>
      <c r="E14" s="61">
        <v>99.1</v>
      </c>
      <c r="F14" s="60">
        <v>43427</v>
      </c>
      <c r="G14" s="61">
        <v>96</v>
      </c>
      <c r="H14" s="60">
        <v>34</v>
      </c>
      <c r="I14" s="61">
        <v>35.1</v>
      </c>
      <c r="J14" s="60">
        <v>18821</v>
      </c>
      <c r="K14" s="61">
        <v>210.5</v>
      </c>
      <c r="L14" s="25" t="s">
        <v>51</v>
      </c>
      <c r="M14" s="131"/>
    </row>
    <row r="15" spans="1:13" ht="15.2" customHeight="1" x14ac:dyDescent="0.25">
      <c r="A15" s="59" t="s">
        <v>52</v>
      </c>
      <c r="B15" s="60">
        <v>310404</v>
      </c>
      <c r="C15" s="61">
        <v>132.19999999999999</v>
      </c>
      <c r="D15" s="60">
        <v>11423</v>
      </c>
      <c r="E15" s="61">
        <v>98.3</v>
      </c>
      <c r="F15" s="60">
        <v>64290</v>
      </c>
      <c r="G15" s="61">
        <v>105.6</v>
      </c>
      <c r="H15" s="60">
        <v>108</v>
      </c>
      <c r="I15" s="61">
        <v>106.4</v>
      </c>
      <c r="J15" s="60">
        <v>234583</v>
      </c>
      <c r="K15" s="61">
        <v>144.6</v>
      </c>
      <c r="L15" s="25" t="s">
        <v>53</v>
      </c>
      <c r="M15" s="131"/>
    </row>
    <row r="16" spans="1:13" ht="15.2" customHeight="1" x14ac:dyDescent="0.25">
      <c r="A16" s="59" t="s">
        <v>54</v>
      </c>
      <c r="B16" s="60">
        <v>21444</v>
      </c>
      <c r="C16" s="61">
        <v>100.4</v>
      </c>
      <c r="D16" s="60">
        <v>3519</v>
      </c>
      <c r="E16" s="61">
        <v>101</v>
      </c>
      <c r="F16" s="60">
        <v>17758</v>
      </c>
      <c r="G16" s="61">
        <v>100.1</v>
      </c>
      <c r="H16" s="60">
        <v>67</v>
      </c>
      <c r="I16" s="61">
        <v>99.6</v>
      </c>
      <c r="J16" s="60">
        <v>100</v>
      </c>
      <c r="K16" s="61">
        <v>140</v>
      </c>
      <c r="L16" s="25" t="s">
        <v>55</v>
      </c>
      <c r="M16" s="131"/>
    </row>
    <row r="17" spans="1:13" ht="15.2" customHeight="1" x14ac:dyDescent="0.25">
      <c r="A17" s="59" t="s">
        <v>56</v>
      </c>
      <c r="B17" s="60">
        <v>3367</v>
      </c>
      <c r="C17" s="61">
        <v>78.5</v>
      </c>
      <c r="D17" s="60">
        <v>1701</v>
      </c>
      <c r="E17" s="61">
        <v>82.7</v>
      </c>
      <c r="F17" s="60">
        <v>1552</v>
      </c>
      <c r="G17" s="61">
        <v>73.099999999999994</v>
      </c>
      <c r="H17" s="63" t="s">
        <v>90</v>
      </c>
      <c r="I17" s="63" t="s">
        <v>90</v>
      </c>
      <c r="J17" s="63" t="s">
        <v>90</v>
      </c>
      <c r="K17" s="63" t="s">
        <v>90</v>
      </c>
      <c r="L17" s="25" t="s">
        <v>57</v>
      </c>
      <c r="M17" s="131"/>
    </row>
    <row r="18" spans="1:13" ht="15.2" customHeight="1" x14ac:dyDescent="0.25">
      <c r="A18" s="59" t="s">
        <v>58</v>
      </c>
      <c r="B18" s="60">
        <v>113435</v>
      </c>
      <c r="C18" s="61">
        <v>115.4</v>
      </c>
      <c r="D18" s="60">
        <v>2302</v>
      </c>
      <c r="E18" s="61">
        <v>88.6</v>
      </c>
      <c r="F18" s="60">
        <v>48289</v>
      </c>
      <c r="G18" s="61">
        <v>110.2</v>
      </c>
      <c r="H18" s="60">
        <v>32</v>
      </c>
      <c r="I18" s="61">
        <v>92.6</v>
      </c>
      <c r="J18" s="60">
        <v>62812</v>
      </c>
      <c r="K18" s="61">
        <v>121.2</v>
      </c>
      <c r="L18" s="25" t="s">
        <v>59</v>
      </c>
      <c r="M18" s="131"/>
    </row>
    <row r="19" spans="1:13" ht="15.2" customHeight="1" x14ac:dyDescent="0.25">
      <c r="A19" s="59" t="s">
        <v>60</v>
      </c>
      <c r="B19" s="60">
        <v>7483</v>
      </c>
      <c r="C19" s="61">
        <v>109.7</v>
      </c>
      <c r="D19" s="60">
        <v>2066</v>
      </c>
      <c r="E19" s="61">
        <v>100.2</v>
      </c>
      <c r="F19" s="60">
        <v>4071</v>
      </c>
      <c r="G19" s="61">
        <v>108.4</v>
      </c>
      <c r="H19" s="60">
        <v>97</v>
      </c>
      <c r="I19" s="61">
        <v>69.099999999999994</v>
      </c>
      <c r="J19" s="60">
        <v>1249</v>
      </c>
      <c r="K19" s="61">
        <v>144.80000000000001</v>
      </c>
      <c r="L19" s="25" t="s">
        <v>61</v>
      </c>
      <c r="M19" s="131"/>
    </row>
    <row r="20" spans="1:13" ht="15.2" customHeight="1" x14ac:dyDescent="0.25">
      <c r="A20" s="59" t="s">
        <v>62</v>
      </c>
      <c r="B20" s="60">
        <v>13559</v>
      </c>
      <c r="C20" s="61">
        <v>86.9</v>
      </c>
      <c r="D20" s="60">
        <v>2466</v>
      </c>
      <c r="E20" s="61">
        <v>101.2</v>
      </c>
      <c r="F20" s="60">
        <v>10403</v>
      </c>
      <c r="G20" s="61">
        <v>85.1</v>
      </c>
      <c r="H20" s="60">
        <v>407</v>
      </c>
      <c r="I20" s="61">
        <v>73.7</v>
      </c>
      <c r="J20" s="60">
        <v>283</v>
      </c>
      <c r="K20" s="61">
        <v>72.7</v>
      </c>
      <c r="L20" s="25" t="s">
        <v>63</v>
      </c>
      <c r="M20" s="131"/>
    </row>
    <row r="21" spans="1:13" ht="15.2" customHeight="1" x14ac:dyDescent="0.25">
      <c r="A21" s="59" t="s">
        <v>64</v>
      </c>
      <c r="B21" s="60">
        <v>64303</v>
      </c>
      <c r="C21" s="61">
        <v>94.2</v>
      </c>
      <c r="D21" s="60">
        <v>17551</v>
      </c>
      <c r="E21" s="61">
        <v>86.7</v>
      </c>
      <c r="F21" s="60">
        <v>43251</v>
      </c>
      <c r="G21" s="61">
        <v>95.9</v>
      </c>
      <c r="H21" s="60">
        <v>93</v>
      </c>
      <c r="I21" s="61">
        <v>98.4</v>
      </c>
      <c r="J21" s="60">
        <v>3408</v>
      </c>
      <c r="K21" s="61">
        <v>122.8</v>
      </c>
      <c r="L21" s="25" t="s">
        <v>65</v>
      </c>
      <c r="M21" s="131"/>
    </row>
    <row r="22" spans="1:13" ht="15.2" customHeight="1" x14ac:dyDescent="0.25">
      <c r="A22" s="59" t="s">
        <v>66</v>
      </c>
      <c r="B22" s="60">
        <v>30225</v>
      </c>
      <c r="C22" s="61">
        <v>115.6</v>
      </c>
      <c r="D22" s="60">
        <v>3452</v>
      </c>
      <c r="E22" s="61">
        <v>104.4</v>
      </c>
      <c r="F22" s="60">
        <v>5073</v>
      </c>
      <c r="G22" s="61">
        <v>130.4</v>
      </c>
      <c r="H22" s="60">
        <v>3</v>
      </c>
      <c r="I22" s="63">
        <v>63.2</v>
      </c>
      <c r="J22" s="62">
        <v>21697</v>
      </c>
      <c r="K22" s="63">
        <v>114.5</v>
      </c>
      <c r="L22" s="25" t="s">
        <v>67</v>
      </c>
      <c r="M22" s="131"/>
    </row>
    <row r="23" spans="1:13" ht="15.2" customHeight="1" x14ac:dyDescent="0.25">
      <c r="A23" s="59" t="s">
        <v>68</v>
      </c>
      <c r="B23" s="60">
        <v>23524</v>
      </c>
      <c r="C23" s="61">
        <v>104.7</v>
      </c>
      <c r="D23" s="60">
        <v>8711</v>
      </c>
      <c r="E23" s="61">
        <v>93.4</v>
      </c>
      <c r="F23" s="60">
        <v>6864</v>
      </c>
      <c r="G23" s="61">
        <v>102.6</v>
      </c>
      <c r="H23" s="60">
        <v>46</v>
      </c>
      <c r="I23" s="61">
        <v>63.2</v>
      </c>
      <c r="J23" s="60">
        <v>7903</v>
      </c>
      <c r="K23" s="61">
        <v>123.9</v>
      </c>
      <c r="L23" s="25" t="s">
        <v>69</v>
      </c>
      <c r="M23" s="131"/>
    </row>
    <row r="24" spans="1:13" ht="15.2" customHeight="1" x14ac:dyDescent="0.25">
      <c r="A24" s="65" t="s">
        <v>70</v>
      </c>
      <c r="B24" s="60">
        <v>37369</v>
      </c>
      <c r="C24" s="61">
        <v>105.7</v>
      </c>
      <c r="D24" s="60">
        <v>4165</v>
      </c>
      <c r="E24" s="61">
        <v>105.1</v>
      </c>
      <c r="F24" s="60">
        <v>25007</v>
      </c>
      <c r="G24" s="61">
        <v>101.6</v>
      </c>
      <c r="H24" s="60">
        <v>13</v>
      </c>
      <c r="I24" s="61">
        <v>75.599999999999994</v>
      </c>
      <c r="J24" s="60">
        <v>8184</v>
      </c>
      <c r="K24" s="61">
        <v>121.3</v>
      </c>
      <c r="L24" s="26" t="s">
        <v>71</v>
      </c>
      <c r="M24" s="131"/>
    </row>
    <row r="25" spans="1:13" ht="15.2" customHeight="1" x14ac:dyDescent="0.25">
      <c r="A25" s="65" t="s">
        <v>72</v>
      </c>
      <c r="B25" s="60">
        <v>52224</v>
      </c>
      <c r="C25" s="61">
        <v>103.5</v>
      </c>
      <c r="D25" s="60">
        <v>10997</v>
      </c>
      <c r="E25" s="61">
        <v>96.7</v>
      </c>
      <c r="F25" s="60">
        <v>14671</v>
      </c>
      <c r="G25" s="61">
        <v>158.69999999999999</v>
      </c>
      <c r="H25" s="60">
        <v>101</v>
      </c>
      <c r="I25" s="61">
        <v>128</v>
      </c>
      <c r="J25" s="60">
        <v>26455</v>
      </c>
      <c r="K25" s="61">
        <v>88.9</v>
      </c>
      <c r="L25" s="26" t="s">
        <v>73</v>
      </c>
      <c r="M25" s="131"/>
    </row>
    <row r="26" spans="1:13" ht="15.2" customHeight="1" x14ac:dyDescent="0.25">
      <c r="A26" s="65" t="s">
        <v>120</v>
      </c>
      <c r="B26" s="60">
        <v>16950</v>
      </c>
      <c r="C26" s="61">
        <v>89.8</v>
      </c>
      <c r="D26" s="60">
        <v>2232</v>
      </c>
      <c r="E26" s="61">
        <v>105.4</v>
      </c>
      <c r="F26" s="60">
        <v>10454</v>
      </c>
      <c r="G26" s="61">
        <v>93.8</v>
      </c>
      <c r="H26" s="60">
        <v>234</v>
      </c>
      <c r="I26" s="61">
        <v>90.6</v>
      </c>
      <c r="J26" s="60">
        <v>4030</v>
      </c>
      <c r="K26" s="61">
        <v>75.400000000000006</v>
      </c>
      <c r="L26" s="26" t="s">
        <v>75</v>
      </c>
      <c r="M26" s="131"/>
    </row>
    <row r="27" spans="1:13" ht="15.2" customHeight="1" x14ac:dyDescent="0.25">
      <c r="A27" s="65" t="s">
        <v>76</v>
      </c>
      <c r="B27" s="60">
        <v>48239</v>
      </c>
      <c r="C27" s="61">
        <v>104.9</v>
      </c>
      <c r="D27" s="60">
        <v>9294</v>
      </c>
      <c r="E27" s="61">
        <v>96.5</v>
      </c>
      <c r="F27" s="60">
        <v>23041</v>
      </c>
      <c r="G27" s="61">
        <v>105.3</v>
      </c>
      <c r="H27" s="60">
        <v>13</v>
      </c>
      <c r="I27" s="61">
        <v>38.5</v>
      </c>
      <c r="J27" s="60">
        <v>15891</v>
      </c>
      <c r="K27" s="61">
        <v>109.9</v>
      </c>
      <c r="L27" s="26" t="s">
        <v>77</v>
      </c>
      <c r="M27" s="131"/>
    </row>
    <row r="28" spans="1:13" ht="15.2" customHeight="1" x14ac:dyDescent="0.25">
      <c r="A28" s="65" t="s">
        <v>78</v>
      </c>
      <c r="B28" s="60">
        <v>409380</v>
      </c>
      <c r="C28" s="61">
        <v>106.7</v>
      </c>
      <c r="D28" s="60">
        <v>14977</v>
      </c>
      <c r="E28" s="61">
        <v>96.5</v>
      </c>
      <c r="F28" s="60">
        <v>28127</v>
      </c>
      <c r="G28" s="61">
        <v>94.6</v>
      </c>
      <c r="H28" s="60">
        <v>29</v>
      </c>
      <c r="I28" s="61">
        <v>78</v>
      </c>
      <c r="J28" s="60">
        <v>366247</v>
      </c>
      <c r="K28" s="61">
        <v>108.3</v>
      </c>
      <c r="L28" s="26" t="s">
        <v>79</v>
      </c>
      <c r="M28" s="131"/>
    </row>
    <row r="29" spans="1:13" ht="15.2" customHeight="1" x14ac:dyDescent="0.25">
      <c r="A29" s="65" t="s">
        <v>80</v>
      </c>
      <c r="B29" s="60">
        <v>23166</v>
      </c>
      <c r="C29" s="61">
        <v>109.6</v>
      </c>
      <c r="D29" s="60">
        <v>1020</v>
      </c>
      <c r="E29" s="61">
        <v>85.3</v>
      </c>
      <c r="F29" s="60">
        <v>6855</v>
      </c>
      <c r="G29" s="61">
        <v>87.7</v>
      </c>
      <c r="H29" s="60">
        <v>60</v>
      </c>
      <c r="I29" s="61">
        <v>73.5</v>
      </c>
      <c r="J29" s="64">
        <v>15231</v>
      </c>
      <c r="K29" s="61">
        <v>126.4</v>
      </c>
      <c r="L29" s="26" t="s">
        <v>81</v>
      </c>
      <c r="M29" s="131"/>
    </row>
    <row r="30" spans="1:13" ht="15.2" customHeight="1" x14ac:dyDescent="0.25">
      <c r="A30" s="66" t="s">
        <v>82</v>
      </c>
      <c r="B30" s="60">
        <v>27619</v>
      </c>
      <c r="C30" s="61">
        <v>95.8</v>
      </c>
      <c r="D30" s="60">
        <v>14399</v>
      </c>
      <c r="E30" s="61">
        <v>97.7</v>
      </c>
      <c r="F30" s="60">
        <v>12793</v>
      </c>
      <c r="G30" s="61">
        <v>93.4</v>
      </c>
      <c r="H30" s="60">
        <v>19</v>
      </c>
      <c r="I30" s="61">
        <v>121.9</v>
      </c>
      <c r="J30" s="60">
        <v>408</v>
      </c>
      <c r="K30" s="61">
        <v>109.6</v>
      </c>
      <c r="L30" s="25" t="s">
        <v>83</v>
      </c>
      <c r="M30" s="131"/>
    </row>
    <row r="31" spans="1:13" ht="32.25" customHeight="1" x14ac:dyDescent="0.25">
      <c r="A31" s="180" t="s">
        <v>29</v>
      </c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83"/>
    </row>
    <row r="32" spans="1:13" ht="25.5" customHeight="1" x14ac:dyDescent="0.25">
      <c r="A32" s="197" t="s">
        <v>91</v>
      </c>
      <c r="B32" s="197"/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95"/>
    </row>
  </sheetData>
  <mergeCells count="11">
    <mergeCell ref="A31:L31"/>
    <mergeCell ref="A32:L32"/>
    <mergeCell ref="A1:L1"/>
    <mergeCell ref="J2:L2"/>
    <mergeCell ref="A3:A5"/>
    <mergeCell ref="B3:C4"/>
    <mergeCell ref="D3:K3"/>
    <mergeCell ref="D4:E4"/>
    <mergeCell ref="F4:G4"/>
    <mergeCell ref="H4:I4"/>
    <mergeCell ref="J4:K4"/>
  </mergeCells>
  <conditionalFormatting sqref="I24">
    <cfRule type="cellIs" dxfId="375" priority="14" stopIfTrue="1" operator="greaterThanOrEqual">
      <formula>150</formula>
    </cfRule>
  </conditionalFormatting>
  <conditionalFormatting sqref="I10:I11">
    <cfRule type="cellIs" dxfId="374" priority="13" stopIfTrue="1" operator="greaterThanOrEqual">
      <formula>150</formula>
    </cfRule>
  </conditionalFormatting>
  <conditionalFormatting sqref="I14">
    <cfRule type="cellIs" dxfId="373" priority="12" stopIfTrue="1" operator="greaterThanOrEqual">
      <formula>150</formula>
    </cfRule>
  </conditionalFormatting>
  <conditionalFormatting sqref="I18">
    <cfRule type="cellIs" dxfId="372" priority="11" stopIfTrue="1" operator="greaterThanOrEqual">
      <formula>150</formula>
    </cfRule>
  </conditionalFormatting>
  <conditionalFormatting sqref="I23">
    <cfRule type="cellIs" dxfId="371" priority="10" stopIfTrue="1" operator="greaterThanOrEqual">
      <formula>150</formula>
    </cfRule>
  </conditionalFormatting>
  <conditionalFormatting sqref="I27:I28">
    <cfRule type="cellIs" dxfId="370" priority="9" stopIfTrue="1" operator="greaterThanOrEqual">
      <formula>150</formula>
    </cfRule>
  </conditionalFormatting>
  <conditionalFormatting sqref="I30">
    <cfRule type="cellIs" dxfId="369" priority="8" stopIfTrue="1" operator="greaterThanOrEqual">
      <formula>150</formula>
    </cfRule>
  </conditionalFormatting>
  <conditionalFormatting sqref="I7:I8">
    <cfRule type="cellIs" dxfId="368" priority="7" stopIfTrue="1" operator="greaterThanOrEqual">
      <formula>150</formula>
    </cfRule>
  </conditionalFormatting>
  <conditionalFormatting sqref="I22">
    <cfRule type="cellIs" dxfId="367" priority="5" stopIfTrue="1" operator="greaterThanOrEqual">
      <formula>150</formula>
    </cfRule>
  </conditionalFormatting>
  <conditionalFormatting sqref="J22:K22">
    <cfRule type="cellIs" dxfId="366" priority="6" stopIfTrue="1" operator="greaterThanOrEqual">
      <formula>150</formula>
    </cfRule>
  </conditionalFormatting>
  <conditionalFormatting sqref="J12:K12">
    <cfRule type="cellIs" dxfId="365" priority="4" stopIfTrue="1" operator="greaterThanOrEqual">
      <formula>150</formula>
    </cfRule>
  </conditionalFormatting>
  <conditionalFormatting sqref="J17:K17">
    <cfRule type="cellIs" dxfId="364" priority="3" stopIfTrue="1" operator="greaterThanOrEqual">
      <formula>150</formula>
    </cfRule>
  </conditionalFormatting>
  <conditionalFormatting sqref="H17:I17">
    <cfRule type="cellIs" dxfId="363" priority="1" stopIfTrue="1" operator="greaterThanOrEqual">
      <formula>150</formula>
    </cfRule>
  </conditionalFormatting>
  <conditionalFormatting sqref="H12:I12">
    <cfRule type="cellIs" dxfId="362" priority="2" stopIfTrue="1" operator="greaterThanOrEqual">
      <formula>150</formula>
    </cfRule>
  </conditionalFormatting>
  <printOptions horizontalCentered="1"/>
  <pageMargins left="0.78740157480314965" right="0.39370078740157483" top="0.39370078740157483" bottom="0.39370078740157483" header="0" footer="0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53</vt:i4>
      </vt:variant>
    </vt:vector>
  </HeadingPairs>
  <TitlesOfParts>
    <vt:vector size="53" baseType="lpstr">
      <vt:lpstr>Зміст</vt:lpstr>
      <vt:lpstr>Виробництво Production 1</vt:lpstr>
      <vt:lpstr>Реалізація slaughter2</vt:lpstr>
      <vt:lpstr>Молоко milk3</vt:lpstr>
      <vt:lpstr>Яйця eggs4</vt:lpstr>
      <vt:lpstr>Вовна wool 5</vt:lpstr>
      <vt:lpstr>Виробництво Production 6 </vt:lpstr>
      <vt:lpstr>Виробництво Production 7</vt:lpstr>
      <vt:lpstr>Вирощування Breeding8</vt:lpstr>
      <vt:lpstr>Вирощ врх cattle breeding9</vt:lpstr>
      <vt:lpstr>Вирощ свиней pigs  breeding 10</vt:lpstr>
      <vt:lpstr>Вирощ овець sheep breeding 11 </vt:lpstr>
      <vt:lpstr>Вирощ птиці poultry breeding 12</vt:lpstr>
      <vt:lpstr>Реалізація1 slaughter13</vt:lpstr>
      <vt:lpstr>Реалізація2 slaughter14</vt:lpstr>
      <vt:lpstr>Реалізація slaughter15</vt:lpstr>
      <vt:lpstr>Реалізація slaughter16</vt:lpstr>
      <vt:lpstr>Реаліз врх slaughter Cattle 17</vt:lpstr>
      <vt:lpstr>Реаліз корів slaughter cows 18</vt:lpstr>
      <vt:lpstr>Реаліз свиней slaughter Pig 19</vt:lpstr>
      <vt:lpstr>Реаліз овець slaughter Sheep20</vt:lpstr>
      <vt:lpstr>Реаліз пт slaughter Poult 21 </vt:lpstr>
      <vt:lpstr>Реаліз коней slaughter Horses22</vt:lpstr>
      <vt:lpstr>Реаліз крол slaughter Rabbits23</vt:lpstr>
      <vt:lpstr>Реаліз врх slaughter Cattle 24</vt:lpstr>
      <vt:lpstr>Реаліз корів slaughter cows 25</vt:lpstr>
      <vt:lpstr>Реаліз свиней slaughter Pig 26</vt:lpstr>
      <vt:lpstr>Реаліз овець slaughter Shee 27</vt:lpstr>
      <vt:lpstr>Реаліз птиці slaughter Poul 28</vt:lpstr>
      <vt:lpstr>Реаліз коней slaughter Hors 29</vt:lpstr>
      <vt:lpstr>Реаліз крол slaughter Rabbi 30</vt:lpstr>
      <vt:lpstr>Молоко milk 31</vt:lpstr>
      <vt:lpstr>Молоко milk 32</vt:lpstr>
      <vt:lpstr>Інша прод Other 33</vt:lpstr>
      <vt:lpstr>Кільк яєць Number of eggs 34</vt:lpstr>
      <vt:lpstr>Кількість яєць птиці інщої35</vt:lpstr>
      <vt:lpstr>Кількість яєць птиці інщої 36</vt:lpstr>
      <vt:lpstr>Інкубація яєць37 </vt:lpstr>
      <vt:lpstr>Вовна овець sheep wool 38</vt:lpstr>
      <vt:lpstr>Мед 39</vt:lpstr>
      <vt:lpstr>Корми 1 Feeding 40</vt:lpstr>
      <vt:lpstr>Витрати 41</vt:lpstr>
      <vt:lpstr>Вит коровам  Used cows  42</vt:lpstr>
      <vt:lpstr>Вит.ін.врх1 Used cattle 43</vt:lpstr>
      <vt:lpstr>Вит.свиням1 Used pigs 44</vt:lpstr>
      <vt:lpstr>Вит.вів.,коз1 Used sheep 45 </vt:lpstr>
      <vt:lpstr>Вит. птиці1 Used poultry 46</vt:lpstr>
      <vt:lpstr>Вит. коням1 Used horses 47</vt:lpstr>
      <vt:lpstr>Вит.на1гол. Used 1 head 48</vt:lpstr>
      <vt:lpstr>Вит.на1гол. Used 1 head 49</vt:lpstr>
      <vt:lpstr>Вит.1 ум.гол. Used1 conv50</vt:lpstr>
      <vt:lpstr>Вит.1ц Used 1cent 51</vt:lpstr>
      <vt:lpstr>Наяв.корм.1Availability of 52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S.Masiuk</dc:creator>
  <cp:lastModifiedBy>user</cp:lastModifiedBy>
  <cp:lastPrinted>2019-03-05T13:16:20Z</cp:lastPrinted>
  <dcterms:created xsi:type="dcterms:W3CDTF">2019-03-04T10:31:33Z</dcterms:created>
  <dcterms:modified xsi:type="dcterms:W3CDTF">2019-03-06T07:45:06Z</dcterms:modified>
</cp:coreProperties>
</file>