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Аркуш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30" i="1" l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<sst xmlns="http://schemas.openxmlformats.org/spreadsheetml/2006/main" count="55" uniqueCount="38">
  <si>
    <r>
      <t>Залишки деревини на лісосіках, тис.м</t>
    </r>
    <r>
      <rPr>
        <vertAlign val="superscript"/>
        <sz val="8"/>
        <color theme="1"/>
        <rFont val="Verdana"/>
        <family val="2"/>
        <charset val="204"/>
      </rPr>
      <t>3</t>
    </r>
  </si>
  <si>
    <t>Залишки неочищених площ, га</t>
  </si>
  <si>
    <t>Площа загибелі лісових деревостанів, га</t>
  </si>
  <si>
    <t>усього</t>
  </si>
  <si>
    <t>у т.ч. лісорозведення</t>
  </si>
  <si>
    <t>Україна</t>
  </si>
  <si>
    <t>Вінницька</t>
  </si>
  <si>
    <t>Волинська</t>
  </si>
  <si>
    <t>Дніпропетровська</t>
  </si>
  <si>
    <r>
      <t>Донецька</t>
    </r>
    <r>
      <rPr>
        <vertAlign val="superscript"/>
        <sz val="8"/>
        <color theme="1"/>
        <rFont val="Verdana"/>
        <family val="2"/>
        <charset val="204"/>
      </rPr>
      <t>2</t>
    </r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</si>
  <si>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</si>
  <si>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</si>
  <si>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</si>
  <si>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</si>
  <si>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</si>
  <si>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</si>
  <si>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r>
      <t>Луганська</t>
    </r>
    <r>
      <rPr>
        <vertAlign val="superscript"/>
        <sz val="8"/>
        <color theme="1"/>
        <rFont val="Verdana"/>
        <family val="2"/>
        <charset val="204"/>
      </rPr>
      <t>2</t>
    </r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</si>
  <si>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</si>
  <si>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</si>
  <si>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</si>
  <si>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</si>
  <si>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</si>
  <si>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</si>
  <si>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</si>
  <si>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</si>
  <si>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</si>
  <si>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</si>
  <si>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</si>
  <si>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</si>
  <si>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</si>
  <si>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</si>
  <si>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r>
      <t xml:space="preserve">2 </t>
    </r>
    <r>
      <rPr>
        <sz val="7.5"/>
        <color theme="1"/>
        <rFont val="Verdana"/>
        <family val="2"/>
        <charset val="204"/>
      </rPr>
      <t>Дані можуть бути уточнені</t>
    </r>
    <r>
      <rPr>
        <sz val="8"/>
        <color theme="1"/>
        <rFont val="Verdana"/>
        <family val="2"/>
        <charset val="204"/>
      </rPr>
      <t>.</t>
    </r>
  </si>
  <si>
    <r>
      <t>Обсяги заготівлі паливної деревини, тис.м</t>
    </r>
    <r>
      <rPr>
        <vertAlign val="superscript"/>
        <sz val="8"/>
        <color theme="1"/>
        <rFont val="Verdana"/>
        <family val="2"/>
        <charset val="204"/>
      </rPr>
      <t>3</t>
    </r>
  </si>
  <si>
    <t>Площа відтворення лісів, га</t>
  </si>
  <si>
    <t>Обсяги продукції (робіт, послуг) лісового господарства (у фактичних цінах), млн.грн</t>
  </si>
  <si>
    <t>Основні показники ведення лісогосподарської діяльності за регіонами у 2017¹</t>
  </si>
  <si>
    <t>-</t>
  </si>
  <si>
    <r>
      <t xml:space="preserve">1 </t>
    </r>
    <r>
      <rPr>
        <sz val="7.5"/>
        <color theme="1"/>
        <rFont val="Verdana"/>
        <family val="2"/>
        <charset val="204"/>
      </rPr>
      <t>Дані наведено без урахування тимчасово окупованої території Автономної Республіки Крим, м. Севастополя та частини тимчасово окупованих територій у Донецькій та Луганській областях.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</si>
</sst>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8"/>
      <color theme="1"/>
      <name val="Verdana"/>
      <family val="2"/>
      <charset val="204"/>
    </font>
    <font>
      <sz val="8"/>
      <color theme="1"/>
      <name val="Verdana"/>
      <family val="2"/>
      <charset val="204"/>
    </font>
    <font>
      <vertAlign val="superscript"/>
      <sz val="8"/>
      <color theme="1"/>
      <name val="Verdana"/>
      <family val="2"/>
      <charset val="204"/>
    </font>
    <font>
      <vertAlign val="superscript"/>
      <sz val="7.5"/>
      <color theme="1"/>
      <name val="Verdana"/>
      <family val="2"/>
      <charset val="204"/>
    </font>
    <font>
      <sz val="7.5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609%20t.vasilenko\&#1054;&#1057;&#1058;&#1040;&#1053;&#1053;&#1071;\&#1058;&#1040;&#1041;&#1051;&#1048;&#1062;&#1030;\&#1058;&#1072;&#1073;&#1083;&#1080;&#1094;&#1110;_2017\&#1056;&#1086;&#1079;&#1076;&#1110;&#1083;%2010\_o_&#1047;&#1072;&#1083;&#1080;&#1096;&#1082;&#1080;%20&#1076;&#1077;&#1088;&#1077;&#1074;&#1080;&#1085;&#1080;%20&#1085;&#1072;%20&#1083;&#1110;&#1089;&#1086;&#1089;&#1110;&#1082;&#1072;&#1093;_ob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8">
          <cell r="B8">
            <v>850156.5</v>
          </cell>
        </row>
        <row r="9">
          <cell r="B9">
            <v>24185.200000000001</v>
          </cell>
        </row>
        <row r="10">
          <cell r="B10">
            <v>28700</v>
          </cell>
        </row>
        <row r="11">
          <cell r="B11">
            <v>7062</v>
          </cell>
        </row>
        <row r="12">
          <cell r="B12">
            <v>3438.6</v>
          </cell>
        </row>
        <row r="13">
          <cell r="B13">
            <v>226254.8</v>
          </cell>
        </row>
        <row r="14">
          <cell r="B14">
            <v>23442.7</v>
          </cell>
        </row>
        <row r="15">
          <cell r="B15">
            <v>1637</v>
          </cell>
        </row>
        <row r="16">
          <cell r="B16">
            <v>28381</v>
          </cell>
        </row>
        <row r="17">
          <cell r="B17">
            <v>72527</v>
          </cell>
        </row>
        <row r="18">
          <cell r="B18">
            <v>19352</v>
          </cell>
        </row>
        <row r="20">
          <cell r="B20">
            <v>48670.6</v>
          </cell>
        </row>
        <row r="21">
          <cell r="B21">
            <v>3658</v>
          </cell>
        </row>
        <row r="22">
          <cell r="B22">
            <v>10432.6</v>
          </cell>
        </row>
        <row r="23">
          <cell r="B23">
            <v>20688</v>
          </cell>
        </row>
        <row r="24">
          <cell r="B24">
            <v>13630</v>
          </cell>
        </row>
        <row r="25">
          <cell r="B25">
            <v>54453</v>
          </cell>
        </row>
        <row r="26">
          <cell r="B26">
            <v>15301</v>
          </cell>
        </row>
        <row r="27">
          <cell r="B27">
            <v>74485.899999999994</v>
          </cell>
        </row>
        <row r="28">
          <cell r="B28">
            <v>21</v>
          </cell>
        </row>
        <row r="29">
          <cell r="B29">
            <v>26197.1</v>
          </cell>
        </row>
        <row r="30">
          <cell r="B30">
            <v>15668.1</v>
          </cell>
        </row>
        <row r="31">
          <cell r="B31">
            <v>14287.3</v>
          </cell>
        </row>
        <row r="32">
          <cell r="B32">
            <v>96028.4</v>
          </cell>
        </row>
        <row r="33">
          <cell r="B33">
            <v>7903.3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workbookViewId="0">
      <selection activeCell="B14" sqref="B14"/>
    </sheetView>
  </sheetViews>
  <sheetFormatPr defaultRowHeight="15" x14ac:dyDescent="0.25"/>
  <cols>
    <col min="1" max="1" width="18.140625" customWidth="1"/>
    <col min="2" max="2" width="13.7109375" customWidth="1"/>
    <col min="3" max="7" width="11.5703125" customWidth="1"/>
    <col min="8" max="8" width="12.5703125" customWidth="1"/>
  </cols>
  <sheetData>
    <row r="1" spans="1:8" x14ac:dyDescent="0.25">
      <c r="A1" s="12" t="s">
        <v>35</v>
      </c>
      <c r="B1" s="12"/>
      <c r="C1" s="12"/>
      <c r="D1" s="12"/>
      <c r="E1" s="12"/>
      <c r="F1" s="12"/>
      <c r="G1" s="12"/>
      <c r="H1" s="12"/>
    </row>
    <row r="2" spans="1:8" x14ac:dyDescent="0.25">
      <c r="A2" s="1"/>
    </row>
    <row r="3" spans="1:8" ht="39" customHeight="1" x14ac:dyDescent="0.25">
      <c r="A3" s="15"/>
      <c r="B3" s="11" t="s">
        <v>34</v>
      </c>
      <c r="C3" s="11" t="s">
        <v>32</v>
      </c>
      <c r="D3" s="11" t="s">
        <v>0</v>
      </c>
      <c r="E3" s="11" t="s">
        <v>1</v>
      </c>
      <c r="F3" s="11" t="s">
        <v>33</v>
      </c>
      <c r="G3" s="11"/>
      <c r="H3" s="11" t="s">
        <v>2</v>
      </c>
    </row>
    <row r="4" spans="1:8" ht="39" customHeight="1" x14ac:dyDescent="0.25">
      <c r="A4" s="16"/>
      <c r="B4" s="11"/>
      <c r="C4" s="11"/>
      <c r="D4" s="11"/>
      <c r="E4" s="11"/>
      <c r="F4" s="4" t="s">
        <v>3</v>
      </c>
      <c r="G4" s="4" t="s">
        <v>4</v>
      </c>
      <c r="H4" s="11"/>
    </row>
    <row r="5" spans="1:8" x14ac:dyDescent="0.25">
      <c r="A5" s="3" t="s">
        <v>5</v>
      </c>
      <c r="B5" s="8">
        <v>13774.600000000002</v>
      </c>
      <c r="C5" s="8">
        <v>11617.3</v>
      </c>
      <c r="D5" s="8">
        <f>ROUND([1]Лист1!B8/1000,1)</f>
        <v>850.2</v>
      </c>
      <c r="E5" s="8">
        <v>1364.9</v>
      </c>
      <c r="F5" s="9">
        <v>64713</v>
      </c>
      <c r="G5" s="9">
        <v>2198</v>
      </c>
      <c r="H5" s="9">
        <v>20111</v>
      </c>
    </row>
    <row r="6" spans="1:8" x14ac:dyDescent="0.25">
      <c r="A6" s="5" t="s">
        <v>6</v>
      </c>
      <c r="B6" s="7">
        <v>678.9</v>
      </c>
      <c r="C6" s="7">
        <v>458.8</v>
      </c>
      <c r="D6" s="7">
        <f>ROUND([1]Лист1!B9/1000,1)</f>
        <v>24.2</v>
      </c>
      <c r="E6" s="7">
        <v>12</v>
      </c>
      <c r="F6" s="6">
        <v>2366</v>
      </c>
      <c r="G6" s="6">
        <v>536</v>
      </c>
      <c r="H6" s="6">
        <v>22</v>
      </c>
    </row>
    <row r="7" spans="1:8" x14ac:dyDescent="0.25">
      <c r="A7" s="5" t="s">
        <v>7</v>
      </c>
      <c r="B7" s="7">
        <v>901</v>
      </c>
      <c r="C7" s="7">
        <v>515.1</v>
      </c>
      <c r="D7" s="7">
        <f>ROUND([1]Лист1!B10/1000,1)</f>
        <v>28.7</v>
      </c>
      <c r="E7" s="7">
        <v>98.5</v>
      </c>
      <c r="F7" s="6">
        <v>6174</v>
      </c>
      <c r="G7" s="6" t="s">
        <v>36</v>
      </c>
      <c r="H7" s="6">
        <v>3006</v>
      </c>
    </row>
    <row r="8" spans="1:8" x14ac:dyDescent="0.25">
      <c r="A8" s="5" t="s">
        <v>8</v>
      </c>
      <c r="B8" s="7">
        <v>45.8</v>
      </c>
      <c r="C8" s="7">
        <v>74.8</v>
      </c>
      <c r="D8" s="7">
        <f>ROUND([1]Лист1!B11/1000,1)</f>
        <v>7.1</v>
      </c>
      <c r="E8" s="7">
        <v>325</v>
      </c>
      <c r="F8" s="6">
        <v>283</v>
      </c>
      <c r="G8" s="6">
        <v>27</v>
      </c>
      <c r="H8" s="6">
        <v>333</v>
      </c>
    </row>
    <row r="9" spans="1:8" x14ac:dyDescent="0.25">
      <c r="A9" s="5" t="s">
        <v>9</v>
      </c>
      <c r="B9" s="7">
        <v>41.8</v>
      </c>
      <c r="C9" s="7">
        <v>78</v>
      </c>
      <c r="D9" s="7">
        <f>ROUND([1]Лист1!B12/1000,1)</f>
        <v>3.4</v>
      </c>
      <c r="E9" s="7" t="s">
        <v>36</v>
      </c>
      <c r="F9" s="6">
        <v>327</v>
      </c>
      <c r="G9" s="6">
        <v>73</v>
      </c>
      <c r="H9" s="6">
        <v>236</v>
      </c>
    </row>
    <row r="10" spans="1:8" x14ac:dyDescent="0.25">
      <c r="A10" s="5" t="s">
        <v>10</v>
      </c>
      <c r="B10" s="7">
        <v>1993.3</v>
      </c>
      <c r="C10" s="7">
        <v>2212.1</v>
      </c>
      <c r="D10" s="7">
        <f>ROUND([1]Лист1!B13/1000,1)</f>
        <v>226.3</v>
      </c>
      <c r="E10" s="7">
        <v>90.6</v>
      </c>
      <c r="F10" s="6">
        <v>11631</v>
      </c>
      <c r="G10" s="6" t="s">
        <v>36</v>
      </c>
      <c r="H10" s="6">
        <v>792</v>
      </c>
    </row>
    <row r="11" spans="1:8" x14ac:dyDescent="0.25">
      <c r="A11" s="5" t="s">
        <v>11</v>
      </c>
      <c r="B11" s="7">
        <v>777.8</v>
      </c>
      <c r="C11" s="7">
        <v>788.4</v>
      </c>
      <c r="D11" s="7">
        <f>ROUND([1]Лист1!B14/1000,1)</f>
        <v>23.4</v>
      </c>
      <c r="E11" s="7" t="s">
        <v>36</v>
      </c>
      <c r="F11" s="6">
        <v>3191</v>
      </c>
      <c r="G11" s="6" t="s">
        <v>36</v>
      </c>
      <c r="H11" s="6">
        <v>987</v>
      </c>
    </row>
    <row r="12" spans="1:8" x14ac:dyDescent="0.25">
      <c r="A12" s="5" t="s">
        <v>12</v>
      </c>
      <c r="B12" s="7">
        <v>22</v>
      </c>
      <c r="C12" s="7">
        <v>22</v>
      </c>
      <c r="D12" s="7">
        <f>ROUND([1]Лист1!B15/1000,1)</f>
        <v>1.6</v>
      </c>
      <c r="E12" s="7" t="s">
        <v>36</v>
      </c>
      <c r="F12" s="6">
        <v>46</v>
      </c>
      <c r="G12" s="6" t="s">
        <v>36</v>
      </c>
      <c r="H12" s="6">
        <v>210</v>
      </c>
    </row>
    <row r="13" spans="1:8" x14ac:dyDescent="0.25">
      <c r="A13" s="5" t="s">
        <v>13</v>
      </c>
      <c r="B13" s="7">
        <v>843.8</v>
      </c>
      <c r="C13" s="7">
        <v>625.5</v>
      </c>
      <c r="D13" s="7">
        <f>ROUND([1]Лист1!B16/1000,1)</f>
        <v>28.4</v>
      </c>
      <c r="E13" s="7">
        <v>31.2</v>
      </c>
      <c r="F13" s="6">
        <v>3960</v>
      </c>
      <c r="G13" s="6" t="s">
        <v>36</v>
      </c>
      <c r="H13" s="6">
        <v>159</v>
      </c>
    </row>
    <row r="14" spans="1:8" x14ac:dyDescent="0.25">
      <c r="A14" s="5" t="s">
        <v>14</v>
      </c>
      <c r="B14" s="7">
        <v>1039.3</v>
      </c>
      <c r="C14" s="7">
        <v>1219.2</v>
      </c>
      <c r="D14" s="7">
        <f>ROUND([1]Лист1!B17/1000,1)</f>
        <v>72.5</v>
      </c>
      <c r="E14" s="7">
        <v>67</v>
      </c>
      <c r="F14" s="6">
        <v>4734</v>
      </c>
      <c r="G14" s="6">
        <v>7</v>
      </c>
      <c r="H14" s="6">
        <v>7374</v>
      </c>
    </row>
    <row r="15" spans="1:8" x14ac:dyDescent="0.25">
      <c r="A15" s="5" t="s">
        <v>15</v>
      </c>
      <c r="B15" s="7">
        <v>180.1</v>
      </c>
      <c r="C15" s="7">
        <v>129.6</v>
      </c>
      <c r="D15" s="7">
        <f>ROUND([1]Лист1!B18/1000,1)</f>
        <v>19.399999999999999</v>
      </c>
      <c r="E15" s="7" t="s">
        <v>36</v>
      </c>
      <c r="F15" s="6">
        <v>832</v>
      </c>
      <c r="G15" s="6">
        <v>260</v>
      </c>
      <c r="H15" s="6">
        <v>88</v>
      </c>
    </row>
    <row r="16" spans="1:8" x14ac:dyDescent="0.25">
      <c r="A16" s="5" t="s">
        <v>16</v>
      </c>
      <c r="B16" s="7">
        <v>94.1</v>
      </c>
      <c r="C16" s="7">
        <v>264.3</v>
      </c>
      <c r="D16" s="7">
        <v>13.7</v>
      </c>
      <c r="E16" s="7" t="s">
        <v>36</v>
      </c>
      <c r="F16" s="6">
        <v>1596</v>
      </c>
      <c r="G16" s="6">
        <v>430</v>
      </c>
      <c r="H16" s="6">
        <v>1147</v>
      </c>
    </row>
    <row r="17" spans="1:8" x14ac:dyDescent="0.25">
      <c r="A17" s="5" t="s">
        <v>17</v>
      </c>
      <c r="B17" s="7">
        <v>1044.7</v>
      </c>
      <c r="C17" s="7">
        <v>778.8</v>
      </c>
      <c r="D17" s="7">
        <f>ROUND([1]Лист1!B20/1000,1)</f>
        <v>48.7</v>
      </c>
      <c r="E17" s="7">
        <v>58</v>
      </c>
      <c r="F17" s="6">
        <v>4210</v>
      </c>
      <c r="G17" s="6">
        <v>1</v>
      </c>
      <c r="H17" s="6">
        <v>700</v>
      </c>
    </row>
    <row r="18" spans="1:8" x14ac:dyDescent="0.25">
      <c r="A18" s="5" t="s">
        <v>18</v>
      </c>
      <c r="B18" s="7">
        <v>22.7</v>
      </c>
      <c r="C18" s="7">
        <v>30.8</v>
      </c>
      <c r="D18" s="7">
        <f>ROUND([1]Лист1!B21/1000,1)</f>
        <v>3.7</v>
      </c>
      <c r="E18" s="7" t="s">
        <v>36</v>
      </c>
      <c r="F18" s="6">
        <v>191</v>
      </c>
      <c r="G18" s="6" t="s">
        <v>36</v>
      </c>
      <c r="H18" s="6">
        <v>123</v>
      </c>
    </row>
    <row r="19" spans="1:8" x14ac:dyDescent="0.25">
      <c r="A19" s="5" t="s">
        <v>19</v>
      </c>
      <c r="B19" s="7">
        <v>73.3</v>
      </c>
      <c r="C19" s="7">
        <v>86.7</v>
      </c>
      <c r="D19" s="7">
        <f>ROUND([1]Лист1!B22/1000,1)</f>
        <v>10.4</v>
      </c>
      <c r="E19" s="7">
        <v>50</v>
      </c>
      <c r="F19" s="6">
        <v>551</v>
      </c>
      <c r="G19" s="6">
        <v>52</v>
      </c>
      <c r="H19" s="6">
        <v>279</v>
      </c>
    </row>
    <row r="20" spans="1:8" x14ac:dyDescent="0.25">
      <c r="A20" s="5" t="s">
        <v>20</v>
      </c>
      <c r="B20" s="7">
        <v>273.60000000000002</v>
      </c>
      <c r="C20" s="7">
        <v>198.4</v>
      </c>
      <c r="D20" s="7">
        <f>ROUND([1]Лист1!B23/1000,1)</f>
        <v>20.7</v>
      </c>
      <c r="E20" s="7" t="s">
        <v>36</v>
      </c>
      <c r="F20" s="6">
        <v>1732</v>
      </c>
      <c r="G20" s="6">
        <v>301</v>
      </c>
      <c r="H20" s="10" t="s">
        <v>36</v>
      </c>
    </row>
    <row r="21" spans="1:8" x14ac:dyDescent="0.25">
      <c r="A21" s="5" t="s">
        <v>21</v>
      </c>
      <c r="B21" s="7">
        <v>1233.5999999999999</v>
      </c>
      <c r="C21" s="7">
        <v>771.2</v>
      </c>
      <c r="D21" s="7">
        <f>ROUND([1]Лист1!B24/1000,1)</f>
        <v>13.6</v>
      </c>
      <c r="E21" s="7">
        <v>15</v>
      </c>
      <c r="F21" s="6">
        <v>8260</v>
      </c>
      <c r="G21" s="6">
        <v>35</v>
      </c>
      <c r="H21" s="6">
        <v>2587</v>
      </c>
    </row>
    <row r="22" spans="1:8" x14ac:dyDescent="0.25">
      <c r="A22" s="5" t="s">
        <v>22</v>
      </c>
      <c r="B22" s="7">
        <v>933</v>
      </c>
      <c r="C22" s="7">
        <v>530.6</v>
      </c>
      <c r="D22" s="7">
        <f>ROUND([1]Лист1!B25/1000,1)</f>
        <v>54.5</v>
      </c>
      <c r="E22" s="7">
        <v>13.5</v>
      </c>
      <c r="F22" s="6">
        <v>2044</v>
      </c>
      <c r="G22" s="6">
        <v>140</v>
      </c>
      <c r="H22" s="6">
        <v>28</v>
      </c>
    </row>
    <row r="23" spans="1:8" x14ac:dyDescent="0.25">
      <c r="A23" s="5" t="s">
        <v>23</v>
      </c>
      <c r="B23" s="7">
        <v>249.4</v>
      </c>
      <c r="C23" s="7">
        <v>213.8</v>
      </c>
      <c r="D23" s="7">
        <f>ROUND([1]Лист1!B26/1000,1)</f>
        <v>15.3</v>
      </c>
      <c r="E23" s="7" t="s">
        <v>36</v>
      </c>
      <c r="F23" s="6">
        <v>718</v>
      </c>
      <c r="G23" s="6">
        <v>61</v>
      </c>
      <c r="H23" s="6">
        <v>1</v>
      </c>
    </row>
    <row r="24" spans="1:8" x14ac:dyDescent="0.25">
      <c r="A24" s="5" t="s">
        <v>24</v>
      </c>
      <c r="B24" s="7">
        <v>241.6</v>
      </c>
      <c r="C24" s="7">
        <v>290.5</v>
      </c>
      <c r="D24" s="7">
        <f>ROUND([1]Лист1!B27/1000,1)</f>
        <v>74.5</v>
      </c>
      <c r="E24" s="7">
        <v>215.3</v>
      </c>
      <c r="F24" s="6">
        <v>1136</v>
      </c>
      <c r="G24" s="6" t="s">
        <v>36</v>
      </c>
      <c r="H24" s="6">
        <v>143</v>
      </c>
    </row>
    <row r="25" spans="1:8" x14ac:dyDescent="0.25">
      <c r="A25" s="5" t="s">
        <v>25</v>
      </c>
      <c r="B25" s="7">
        <v>40.700000000000003</v>
      </c>
      <c r="C25" s="7">
        <v>37.700000000000003</v>
      </c>
      <c r="D25" s="7">
        <f>ROUND([1]Лист1!B28/1000,1)</f>
        <v>0</v>
      </c>
      <c r="E25" s="7" t="s">
        <v>36</v>
      </c>
      <c r="F25" s="6">
        <v>223</v>
      </c>
      <c r="G25" s="6">
        <v>105</v>
      </c>
      <c r="H25" s="6">
        <v>1153</v>
      </c>
    </row>
    <row r="26" spans="1:8" x14ac:dyDescent="0.25">
      <c r="A26" s="5" t="s">
        <v>26</v>
      </c>
      <c r="B26" s="7">
        <v>697.7</v>
      </c>
      <c r="C26" s="7">
        <v>501.8</v>
      </c>
      <c r="D26" s="7">
        <f>ROUND([1]Лист1!B29/1000,1)</f>
        <v>26.2</v>
      </c>
      <c r="E26" s="7">
        <v>7</v>
      </c>
      <c r="F26" s="6">
        <v>1817</v>
      </c>
      <c r="G26" s="6">
        <v>17</v>
      </c>
      <c r="H26" s="6">
        <v>305</v>
      </c>
    </row>
    <row r="27" spans="1:8" x14ac:dyDescent="0.25">
      <c r="A27" s="5" t="s">
        <v>27</v>
      </c>
      <c r="B27" s="7">
        <v>752</v>
      </c>
      <c r="C27" s="7">
        <v>502.7</v>
      </c>
      <c r="D27" s="7">
        <f>ROUND([1]Лист1!B30/1000,1)</f>
        <v>15.7</v>
      </c>
      <c r="E27" s="7">
        <v>8.3000000000000007</v>
      </c>
      <c r="F27" s="6">
        <v>1862</v>
      </c>
      <c r="G27" s="6">
        <v>23</v>
      </c>
      <c r="H27" s="6">
        <v>184</v>
      </c>
    </row>
    <row r="28" spans="1:8" x14ac:dyDescent="0.25">
      <c r="A28" s="5" t="s">
        <v>28</v>
      </c>
      <c r="B28" s="7">
        <v>509.9</v>
      </c>
      <c r="C28" s="7">
        <v>425.7</v>
      </c>
      <c r="D28" s="7">
        <f>ROUND([1]Лист1!B31/1000,1)</f>
        <v>14.3</v>
      </c>
      <c r="E28" s="7">
        <v>37</v>
      </c>
      <c r="F28" s="6">
        <v>1951</v>
      </c>
      <c r="G28" s="6">
        <v>1</v>
      </c>
      <c r="H28" s="6">
        <v>35</v>
      </c>
    </row>
    <row r="29" spans="1:8" x14ac:dyDescent="0.25">
      <c r="A29" s="5" t="s">
        <v>29</v>
      </c>
      <c r="B29" s="7">
        <v>914.8</v>
      </c>
      <c r="C29" s="7">
        <v>701.4</v>
      </c>
      <c r="D29" s="7">
        <f>ROUND([1]Лист1!B32/1000,1)</f>
        <v>96</v>
      </c>
      <c r="E29" s="7">
        <v>265.2</v>
      </c>
      <c r="F29" s="6">
        <v>4627</v>
      </c>
      <c r="G29" s="6">
        <v>129</v>
      </c>
      <c r="H29" s="6">
        <v>164</v>
      </c>
    </row>
    <row r="30" spans="1:8" x14ac:dyDescent="0.25">
      <c r="A30" s="5" t="s">
        <v>30</v>
      </c>
      <c r="B30" s="7">
        <v>169.7</v>
      </c>
      <c r="C30" s="7">
        <v>159.4</v>
      </c>
      <c r="D30" s="7">
        <f>ROUND([1]Лист1!B33/1000,1)</f>
        <v>7.9</v>
      </c>
      <c r="E30" s="7">
        <v>71.3</v>
      </c>
      <c r="F30" s="6">
        <v>251</v>
      </c>
      <c r="G30" s="6" t="s">
        <v>36</v>
      </c>
      <c r="H30" s="6">
        <v>55</v>
      </c>
    </row>
    <row r="31" spans="1:8" ht="23.25" customHeight="1" x14ac:dyDescent="0.25">
      <c r="A31" s="13" t="s">
        <v>37</v>
      </c>
      <c r="B31" s="13"/>
      <c r="C31" s="13"/>
      <c r="D31" s="13"/>
      <c r="E31" s="13"/>
      <c r="F31" s="13"/>
      <c r="G31" s="13"/>
      <c r="H31" s="13"/>
    </row>
    <row r="32" spans="1:8" x14ac:dyDescent="0.25">
      <c r="A32" s="14" t="s">
        <v>31</v>
      </c>
      <c r="B32" s="14"/>
      <c r="C32" s="14"/>
      <c r="D32" s="14"/>
      <c r="E32" s="14"/>
      <c r="F32" s="14"/>
      <c r="G32" s="14"/>
      <c r="H32" s="14"/>
    </row>
    <row r="33" spans="1:1" ht="15.75" x14ac:dyDescent="0.25">
      <c r="A33" s="2"/>
    </row>
  </sheetData>
  <mergeCells count="10">
    <mergeCell ref="H3:H4"/>
    <mergeCell ref="A1:H1"/>
    <mergeCell ref="A31:H31"/>
    <mergeCell ref="A32:H32"/>
    <mergeCell ref="A3:A4"/>
    <mergeCell ref="F3:G3"/>
    <mergeCell ref="B3:B4"/>
    <mergeCell ref="C3:C4"/>
    <mergeCell ref="D3:D4"/>
    <mergeCell ref="E3:E4"/>
  </mergeCells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2018-04-13T08:12:55Z</dcterms:modified>
</cp:coreProperties>
</file>