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\Desktop\Табл_4 кв_2018\за джерелами\eng\"/>
    </mc:Choice>
  </mc:AlternateContent>
  <bookViews>
    <workbookView xWindow="0" yWindow="0" windowWidth="24000" windowHeight="9735"/>
  </bookViews>
  <sheets>
    <sheet name="Лист1 " sheetId="2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D18" i="2"/>
  <c r="D19" i="2"/>
  <c r="D20" i="2"/>
  <c r="D21" i="2"/>
  <c r="D22" i="2"/>
  <c r="D23" i="2"/>
  <c r="D24" i="2"/>
  <c r="D6" i="2"/>
  <c r="D8" i="2"/>
  <c r="D9" i="2"/>
  <c r="D10" i="2"/>
  <c r="D11" i="2"/>
  <c r="D12" i="2"/>
  <c r="D13" i="2"/>
  <c r="D14" i="2"/>
  <c r="C18" i="2" l="1"/>
  <c r="C19" i="2"/>
  <c r="C20" i="2"/>
  <c r="C21" i="2"/>
  <c r="C22" i="2"/>
  <c r="C23" i="2"/>
  <c r="C24" i="2"/>
  <c r="C6" i="2"/>
  <c r="C8" i="2"/>
  <c r="C9" i="2"/>
  <c r="C10" i="2"/>
  <c r="C11" i="2"/>
  <c r="C12" i="2"/>
  <c r="C13" i="2"/>
  <c r="C14" i="2"/>
</calcChain>
</file>

<file path=xl/sharedStrings.xml><?xml version="1.0" encoding="utf-8"?>
<sst xmlns="http://schemas.openxmlformats.org/spreadsheetml/2006/main" count="26" uniqueCount="17">
  <si>
    <t>Total</t>
  </si>
  <si>
    <t>іncluding on account of</t>
  </si>
  <si>
    <t>the state budget</t>
  </si>
  <si>
    <t>local budgets</t>
  </si>
  <si>
    <t>own funds of enterprises and organizations</t>
  </si>
  <si>
    <t>bank loans and other lending</t>
  </si>
  <si>
    <t>funds of foreign investors</t>
  </si>
  <si>
    <t>public funds for construction of own's housing</t>
  </si>
  <si>
    <t>other financing sources</t>
  </si>
  <si>
    <t>Percentage of total</t>
  </si>
  <si>
    <t>January-Deсember</t>
  </si>
  <si>
    <t>January-September</t>
  </si>
  <si>
    <t>January-June</t>
  </si>
  <si>
    <t>January-March</t>
  </si>
  <si>
    <r>
      <t xml:space="preserve">Capital investment for 2018, by financing sources </t>
    </r>
    <r>
      <rPr>
        <b/>
        <vertAlign val="superscript"/>
        <sz val="12"/>
        <color theme="1"/>
        <rFont val="Verdana"/>
        <family val="2"/>
        <charset val="204"/>
      </rPr>
      <t>1</t>
    </r>
  </si>
  <si>
    <t>¹  Data exclude the temporarily occupied territory of the Autonomous Republic of Crimea, the city of Sevastopol and for a part temporarily occupied territories in the Donetsk and Luhansk regions.</t>
  </si>
  <si>
    <t>At current prices, mln.UAH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</si>
</sst>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Verdana"/>
      <family val="2"/>
      <charset val="204"/>
    </font>
    <font>
      <b/>
      <sz val="10"/>
      <color rgb="FF000000"/>
      <name val="Verdana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30">
    <xf numFmtId="0" fontId="0" fillId="0" borderId="0" xfId="0"/>
    <xf numFmtId="0" fontId="3" fillId="0" borderId="0" xfId="1" applyFont="1"/>
    <xf numFmtId="164" fontId="3" fillId="0" borderId="0" xfId="1" applyNumberFormat="1" applyFont="1"/>
    <xf numFmtId="0" fontId="3" fillId="0" borderId="0" xfId="1" applyFont="1" applyAlignment="1"/>
    <xf numFmtId="0" fontId="2" fillId="0" borderId="0" xfId="1" applyFont="1" applyAlignment="1">
      <alignment horizontal="justify"/>
    </xf>
    <xf numFmtId="0" fontId="3" fillId="0" borderId="0" xfId="1" applyFont="1" applyBorder="1"/>
    <xf numFmtId="0" fontId="4" fillId="0" borderId="0" xfId="1" applyFont="1" applyBorder="1" applyAlignment="1">
      <alignment horizontal="center" vertical="center"/>
    </xf>
    <xf numFmtId="0" fontId="1" fillId="0" borderId="1" xfId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wrapText="1"/>
    </xf>
    <xf numFmtId="164" fontId="1" fillId="0" borderId="1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left" vertical="center" wrapText="1" indent="2"/>
    </xf>
    <xf numFmtId="164" fontId="2" fillId="0" borderId="1" xfId="0" applyNumberFormat="1" applyFont="1" applyBorder="1" applyAlignment="1">
      <alignment horizontal="right" wrapText="1"/>
    </xf>
    <xf numFmtId="164" fontId="7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vertical="center" wrapText="1"/>
    </xf>
    <xf numFmtId="164" fontId="7" fillId="0" borderId="1" xfId="1" applyNumberFormat="1" applyFont="1" applyBorder="1" applyAlignment="1">
      <alignment wrapText="1"/>
    </xf>
    <xf numFmtId="164" fontId="7" fillId="0" borderId="1" xfId="1" applyNumberFormat="1" applyFont="1" applyBorder="1" applyAlignment="1">
      <alignment horizontal="right" wrapText="1"/>
    </xf>
    <xf numFmtId="0" fontId="2" fillId="0" borderId="2" xfId="1" applyFont="1" applyBorder="1" applyAlignment="1">
      <alignment horizontal="left" vertical="center" wrapText="1" indent="2"/>
    </xf>
    <xf numFmtId="164" fontId="2" fillId="0" borderId="2" xfId="0" applyNumberFormat="1" applyFont="1" applyBorder="1" applyAlignment="1">
      <alignment horizontal="right" wrapText="1"/>
    </xf>
    <xf numFmtId="164" fontId="7" fillId="0" borderId="2" xfId="1" applyNumberFormat="1" applyFont="1" applyBorder="1" applyAlignment="1">
      <alignment horizontal="right" vertical="center" wrapText="1"/>
    </xf>
    <xf numFmtId="0" fontId="1" fillId="0" borderId="3" xfId="1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right" wrapText="1"/>
    </xf>
    <xf numFmtId="164" fontId="1" fillId="0" borderId="3" xfId="1" applyNumberFormat="1" applyFont="1" applyBorder="1" applyAlignment="1">
      <alignment vertical="center" wrapText="1"/>
    </xf>
    <xf numFmtId="0" fontId="2" fillId="0" borderId="0" xfId="1" applyFont="1" applyAlignment="1">
      <alignment horizontal="justify" vertical="center" wrapText="1"/>
    </xf>
    <xf numFmtId="0" fontId="2" fillId="0" borderId="0" xfId="1" applyFont="1" applyAlignment="1">
      <alignment horizontal="left" vertical="center" wrapText="1"/>
    </xf>
    <xf numFmtId="0" fontId="1" fillId="0" borderId="0" xfId="1" applyFont="1" applyBorder="1" applyAlignment="1">
      <alignment horizontal="center" wrapText="1"/>
    </xf>
    <xf numFmtId="0" fontId="4" fillId="0" borderId="0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wrapText="1"/>
    </xf>
    <xf numFmtId="0" fontId="2" fillId="0" borderId="5" xfId="1" applyFont="1" applyBorder="1" applyAlignment="1">
      <alignment wrapText="1"/>
    </xf>
    <xf numFmtId="164" fontId="2" fillId="0" borderId="6" xfId="2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esktop/&#1058;&#1072;&#1073;&#1083;_2&#1082;&#1074;%202018/&#1079;&#1072;%20&#1076;&#1078;&#1077;&#1088;&#1077;&#1083;&#1072;&#1084;&#1080;/infin01_18_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esktop/&#1058;&#1072;&#1073;&#1083;_3%20&#1082;&#1074;_2018/&#1079;&#1072;%20&#1076;&#1078;&#1077;&#1088;&#1077;&#1083;&#1072;&#1084;&#1080;/infin01_18_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"/>
    </sheetNames>
    <sheetDataSet>
      <sheetData sheetId="0">
        <row r="5">
          <cell r="C5">
            <v>206893.6</v>
          </cell>
        </row>
        <row r="7">
          <cell r="C7">
            <v>3208.7</v>
          </cell>
        </row>
        <row r="8">
          <cell r="C8">
            <v>11058.8</v>
          </cell>
        </row>
        <row r="9">
          <cell r="C9">
            <v>156037.4</v>
          </cell>
        </row>
        <row r="10">
          <cell r="C10">
            <v>15508.4</v>
          </cell>
        </row>
        <row r="11">
          <cell r="C11">
            <v>493.7</v>
          </cell>
        </row>
        <row r="12">
          <cell r="C12">
            <v>15106.4</v>
          </cell>
        </row>
        <row r="13">
          <cell r="C13">
            <v>5480.2</v>
          </cell>
        </row>
        <row r="17">
          <cell r="C17">
            <v>1.6</v>
          </cell>
        </row>
        <row r="18">
          <cell r="C18">
            <v>5.3</v>
          </cell>
        </row>
        <row r="19">
          <cell r="C19">
            <v>75.400000000000006</v>
          </cell>
        </row>
        <row r="20">
          <cell r="C20">
            <v>7.5</v>
          </cell>
        </row>
        <row r="21">
          <cell r="C21">
            <v>0.2</v>
          </cell>
        </row>
        <row r="22">
          <cell r="C22">
            <v>7.3</v>
          </cell>
        </row>
        <row r="23">
          <cell r="C23">
            <v>2.7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"/>
    </sheetNames>
    <sheetDataSet>
      <sheetData sheetId="0">
        <row r="5">
          <cell r="D5">
            <v>337045.6</v>
          </cell>
        </row>
        <row r="7">
          <cell r="D7">
            <v>8498.6</v>
          </cell>
        </row>
        <row r="8">
          <cell r="D8">
            <v>24191.8</v>
          </cell>
        </row>
        <row r="9">
          <cell r="D9">
            <v>246655.3</v>
          </cell>
        </row>
        <row r="10">
          <cell r="D10">
            <v>23451.200000000001</v>
          </cell>
        </row>
        <row r="11">
          <cell r="D11">
            <v>951.9</v>
          </cell>
        </row>
        <row r="12">
          <cell r="D12">
            <v>24089.4</v>
          </cell>
        </row>
        <row r="13">
          <cell r="D13">
            <v>9207.4</v>
          </cell>
        </row>
        <row r="15">
          <cell r="D15">
            <v>100</v>
          </cell>
        </row>
        <row r="17">
          <cell r="D17">
            <v>2.5</v>
          </cell>
        </row>
        <row r="18">
          <cell r="D18">
            <v>7.2</v>
          </cell>
        </row>
        <row r="19">
          <cell r="D19">
            <v>73.2</v>
          </cell>
        </row>
        <row r="20">
          <cell r="D20">
            <v>7</v>
          </cell>
        </row>
        <row r="21">
          <cell r="D21">
            <v>0.3</v>
          </cell>
        </row>
        <row r="22">
          <cell r="D22">
            <v>7.1</v>
          </cell>
        </row>
        <row r="23">
          <cell r="D23">
            <v>2.7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="87" zoomScaleNormal="87" workbookViewId="0">
      <selection activeCell="J6" sqref="J6"/>
    </sheetView>
  </sheetViews>
  <sheetFormatPr defaultRowHeight="12.75" x14ac:dyDescent="0.2"/>
  <cols>
    <col min="1" max="1" width="53.5703125" style="3" customWidth="1"/>
    <col min="2" max="2" width="13.7109375" style="1" customWidth="1"/>
    <col min="3" max="3" width="13.7109375" style="2" customWidth="1"/>
    <col min="4" max="5" width="13.7109375" style="1" customWidth="1"/>
    <col min="6" max="16384" width="9.140625" style="1"/>
  </cols>
  <sheetData>
    <row r="1" spans="1:5" s="5" customFormat="1" ht="18" x14ac:dyDescent="0.2">
      <c r="A1" s="26" t="s">
        <v>14</v>
      </c>
      <c r="B1" s="26"/>
      <c r="C1" s="26"/>
      <c r="D1" s="26"/>
      <c r="E1" s="26"/>
    </row>
    <row r="2" spans="1:5" s="5" customFormat="1" ht="15" x14ac:dyDescent="0.2">
      <c r="A2" s="6"/>
      <c r="B2" s="6"/>
      <c r="C2" s="6"/>
      <c r="D2" s="6"/>
      <c r="E2" s="6"/>
    </row>
    <row r="3" spans="1:5" s="5" customFormat="1" ht="13.5" customHeight="1" x14ac:dyDescent="0.2"/>
    <row r="4" spans="1:5" s="5" customFormat="1" ht="43.5" customHeight="1" x14ac:dyDescent="0.2">
      <c r="A4" s="28"/>
      <c r="B4" s="29" t="s">
        <v>13</v>
      </c>
      <c r="C4" s="29" t="s">
        <v>12</v>
      </c>
      <c r="D4" s="29" t="s">
        <v>11</v>
      </c>
      <c r="E4" s="29" t="s">
        <v>10</v>
      </c>
    </row>
    <row r="5" spans="1:5" s="5" customFormat="1" ht="13.5" customHeight="1" x14ac:dyDescent="0.2">
      <c r="A5" s="25" t="s">
        <v>16</v>
      </c>
      <c r="B5" s="25"/>
      <c r="C5" s="25"/>
      <c r="D5" s="25"/>
      <c r="E5" s="25"/>
    </row>
    <row r="6" spans="1:5" x14ac:dyDescent="0.2">
      <c r="A6" s="7" t="s">
        <v>0</v>
      </c>
      <c r="B6" s="8">
        <v>88955.1</v>
      </c>
      <c r="C6" s="9">
        <f>'[1]Лист1 '!C5</f>
        <v>206893.6</v>
      </c>
      <c r="D6" s="10">
        <f>'[2]Лист1 '!D5</f>
        <v>337045.6</v>
      </c>
      <c r="E6" s="10">
        <v>526341.80000000005</v>
      </c>
    </row>
    <row r="7" spans="1:5" x14ac:dyDescent="0.2">
      <c r="A7" s="11" t="s">
        <v>1</v>
      </c>
      <c r="B7" s="12"/>
      <c r="C7" s="13"/>
      <c r="D7" s="13"/>
      <c r="E7" s="13"/>
    </row>
    <row r="8" spans="1:5" x14ac:dyDescent="0.2">
      <c r="A8" s="11" t="s">
        <v>2</v>
      </c>
      <c r="B8" s="12">
        <v>895.7</v>
      </c>
      <c r="C8" s="13">
        <f>'[1]Лист1 '!C7</f>
        <v>3208.7</v>
      </c>
      <c r="D8" s="13">
        <f>'[2]Лист1 '!D7</f>
        <v>8498.6</v>
      </c>
      <c r="E8" s="13">
        <v>21036.7</v>
      </c>
    </row>
    <row r="9" spans="1:5" x14ac:dyDescent="0.2">
      <c r="A9" s="11" t="s">
        <v>3</v>
      </c>
      <c r="B9" s="12">
        <v>2846.9</v>
      </c>
      <c r="C9" s="13">
        <f>'[1]Лист1 '!C8</f>
        <v>11058.8</v>
      </c>
      <c r="D9" s="13">
        <f>'[2]Лист1 '!D8</f>
        <v>24191.8</v>
      </c>
      <c r="E9" s="13">
        <v>45743.1</v>
      </c>
    </row>
    <row r="10" spans="1:5" x14ac:dyDescent="0.2">
      <c r="A10" s="11" t="s">
        <v>4</v>
      </c>
      <c r="B10" s="12">
        <v>67777.8</v>
      </c>
      <c r="C10" s="13">
        <f>'[1]Лист1 '!C9</f>
        <v>156037.4</v>
      </c>
      <c r="D10" s="13">
        <f>'[2]Лист1 '!D9</f>
        <v>246655.3</v>
      </c>
      <c r="E10" s="13">
        <v>375309.1</v>
      </c>
    </row>
    <row r="11" spans="1:5" x14ac:dyDescent="0.2">
      <c r="A11" s="11" t="s">
        <v>5</v>
      </c>
      <c r="B11" s="12">
        <v>7494</v>
      </c>
      <c r="C11" s="13">
        <f>'[1]Лист1 '!C10</f>
        <v>15508.4</v>
      </c>
      <c r="D11" s="13">
        <f>'[2]Лист1 '!D10</f>
        <v>23451.200000000001</v>
      </c>
      <c r="E11" s="13">
        <v>35299.800000000003</v>
      </c>
    </row>
    <row r="12" spans="1:5" x14ac:dyDescent="0.2">
      <c r="A12" s="11" t="s">
        <v>6</v>
      </c>
      <c r="B12" s="12">
        <v>262.39999999999998</v>
      </c>
      <c r="C12" s="13">
        <f>'[1]Лист1 '!C11</f>
        <v>493.7</v>
      </c>
      <c r="D12" s="13">
        <f>'[2]Лист1 '!D11</f>
        <v>951.9</v>
      </c>
      <c r="E12" s="13">
        <v>1540.2</v>
      </c>
    </row>
    <row r="13" spans="1:5" x14ac:dyDescent="0.2">
      <c r="A13" s="11" t="s">
        <v>7</v>
      </c>
      <c r="B13" s="12">
        <v>7321.3</v>
      </c>
      <c r="C13" s="13">
        <f>'[1]Лист1 '!C12</f>
        <v>15106.4</v>
      </c>
      <c r="D13" s="13">
        <f>'[2]Лист1 '!D12</f>
        <v>24089.4</v>
      </c>
      <c r="E13" s="13">
        <v>33838.9</v>
      </c>
    </row>
    <row r="14" spans="1:5" x14ac:dyDescent="0.2">
      <c r="A14" s="17" t="s">
        <v>8</v>
      </c>
      <c r="B14" s="18">
        <v>2357</v>
      </c>
      <c r="C14" s="19">
        <f>'[1]Лист1 '!C13</f>
        <v>5480.2</v>
      </c>
      <c r="D14" s="19">
        <f>'[2]Лист1 '!D13</f>
        <v>9207.4</v>
      </c>
      <c r="E14" s="19">
        <v>13574</v>
      </c>
    </row>
    <row r="15" spans="1:5" ht="16.5" customHeight="1" x14ac:dyDescent="0.2">
      <c r="A15" s="27" t="s">
        <v>9</v>
      </c>
      <c r="B15" s="27"/>
      <c r="C15" s="27"/>
      <c r="D15" s="27"/>
      <c r="E15" s="27"/>
    </row>
    <row r="16" spans="1:5" ht="13.5" customHeight="1" x14ac:dyDescent="0.2">
      <c r="A16" s="20" t="s">
        <v>0</v>
      </c>
      <c r="B16" s="21">
        <v>100</v>
      </c>
      <c r="C16" s="22">
        <v>100</v>
      </c>
      <c r="D16" s="22">
        <f>'[2]Лист1 '!D15</f>
        <v>100</v>
      </c>
      <c r="E16" s="22">
        <v>100</v>
      </c>
    </row>
    <row r="17" spans="1:5" ht="12.75" customHeight="1" x14ac:dyDescent="0.2">
      <c r="A17" s="11" t="s">
        <v>1</v>
      </c>
      <c r="B17" s="12"/>
      <c r="C17" s="13"/>
      <c r="D17" s="13"/>
      <c r="E17" s="13"/>
    </row>
    <row r="18" spans="1:5" ht="12.75" customHeight="1" x14ac:dyDescent="0.2">
      <c r="A18" s="11" t="s">
        <v>2</v>
      </c>
      <c r="B18" s="12">
        <v>1</v>
      </c>
      <c r="C18" s="14">
        <f>'[1]Лист1 '!C17</f>
        <v>1.6</v>
      </c>
      <c r="D18" s="13">
        <f>'[2]Лист1 '!D17</f>
        <v>2.5</v>
      </c>
      <c r="E18" s="13">
        <v>4</v>
      </c>
    </row>
    <row r="19" spans="1:5" ht="12.75" customHeight="1" x14ac:dyDescent="0.2">
      <c r="A19" s="11" t="s">
        <v>3</v>
      </c>
      <c r="B19" s="12">
        <v>3.2</v>
      </c>
      <c r="C19" s="14">
        <f>'[1]Лист1 '!C18</f>
        <v>5.3</v>
      </c>
      <c r="D19" s="13">
        <f>'[2]Лист1 '!D18</f>
        <v>7.2</v>
      </c>
      <c r="E19" s="13">
        <v>8.6999999999999993</v>
      </c>
    </row>
    <row r="20" spans="1:5" ht="12.75" customHeight="1" x14ac:dyDescent="0.2">
      <c r="A20" s="11" t="s">
        <v>4</v>
      </c>
      <c r="B20" s="12">
        <v>76.2</v>
      </c>
      <c r="C20" s="14">
        <f>'[1]Лист1 '!C19</f>
        <v>75.400000000000006</v>
      </c>
      <c r="D20" s="13">
        <f>'[2]Лист1 '!D19</f>
        <v>73.2</v>
      </c>
      <c r="E20" s="13">
        <v>71.3</v>
      </c>
    </row>
    <row r="21" spans="1:5" ht="12.75" customHeight="1" x14ac:dyDescent="0.2">
      <c r="A21" s="11" t="s">
        <v>5</v>
      </c>
      <c r="B21" s="12">
        <v>8.4</v>
      </c>
      <c r="C21" s="14">
        <f>'[1]Лист1 '!C20</f>
        <v>7.5</v>
      </c>
      <c r="D21" s="13">
        <f>'[2]Лист1 '!D20</f>
        <v>7</v>
      </c>
      <c r="E21" s="13">
        <v>6.7</v>
      </c>
    </row>
    <row r="22" spans="1:5" ht="12.75" customHeight="1" x14ac:dyDescent="0.2">
      <c r="A22" s="11" t="s">
        <v>6</v>
      </c>
      <c r="B22" s="12">
        <v>0.3</v>
      </c>
      <c r="C22" s="14">
        <f>'[1]Лист1 '!C21</f>
        <v>0.2</v>
      </c>
      <c r="D22" s="13">
        <f>'[2]Лист1 '!D21</f>
        <v>0.3</v>
      </c>
      <c r="E22" s="13">
        <v>0.3</v>
      </c>
    </row>
    <row r="23" spans="1:5" ht="12.75" customHeight="1" x14ac:dyDescent="0.2">
      <c r="A23" s="11" t="s">
        <v>7</v>
      </c>
      <c r="B23" s="12">
        <v>8.1999999999999993</v>
      </c>
      <c r="C23" s="14">
        <f>'[1]Лист1 '!C22</f>
        <v>7.3</v>
      </c>
      <c r="D23" s="13">
        <f>'[2]Лист1 '!D22</f>
        <v>7.1</v>
      </c>
      <c r="E23" s="13">
        <v>6.4</v>
      </c>
    </row>
    <row r="24" spans="1:5" ht="12.75" customHeight="1" x14ac:dyDescent="0.2">
      <c r="A24" s="11" t="s">
        <v>8</v>
      </c>
      <c r="B24" s="12">
        <v>2.7</v>
      </c>
      <c r="C24" s="15">
        <f>'[1]Лист1 '!C23</f>
        <v>2.7</v>
      </c>
      <c r="D24" s="16">
        <f>'[2]Лист1 '!D23</f>
        <v>2.7</v>
      </c>
      <c r="E24" s="13">
        <v>2.6</v>
      </c>
    </row>
    <row r="25" spans="1:5" x14ac:dyDescent="0.2">
      <c r="A25" s="4"/>
    </row>
    <row r="26" spans="1:5" ht="28.5" customHeight="1" x14ac:dyDescent="0.2">
      <c r="A26" s="23" t="s">
        <v>15</v>
      </c>
      <c r="B26" s="23"/>
      <c r="C26" s="23"/>
      <c r="D26" s="23"/>
      <c r="E26" s="23"/>
    </row>
    <row r="27" spans="1:5" ht="26.25" customHeight="1" x14ac:dyDescent="0.2">
      <c r="A27" s="24"/>
      <c r="B27" s="24"/>
      <c r="C27" s="24"/>
      <c r="D27" s="24"/>
      <c r="E27" s="24"/>
    </row>
    <row r="28" spans="1:5" ht="21.75" customHeight="1" x14ac:dyDescent="0.2"/>
    <row r="29" spans="1:5" ht="22.5" customHeight="1" x14ac:dyDescent="0.2"/>
    <row r="30" spans="1:5" ht="21.75" customHeight="1" x14ac:dyDescent="0.2"/>
    <row r="31" spans="1:5" ht="27.75" customHeight="1" x14ac:dyDescent="0.2"/>
  </sheetData>
  <mergeCells count="5">
    <mergeCell ref="A26:E26"/>
    <mergeCell ref="A27:E27"/>
    <mergeCell ref="A5:E5"/>
    <mergeCell ref="A1:E1"/>
    <mergeCell ref="A15:E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Гуленко М.О.</dc:creator>
  <cp:lastModifiedBy>user</cp:lastModifiedBy>
  <cp:lastPrinted>2017-08-29T11:44:56Z</cp:lastPrinted>
  <dcterms:created xsi:type="dcterms:W3CDTF">2016-08-30T08:26:21Z</dcterms:created>
  <dcterms:modified xsi:type="dcterms:W3CDTF">2019-02-22T10:28:21Z</dcterms:modified>
</cp:coreProperties>
</file>