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Oksana\Доповіді\Річна\2018\ОУЖД\Dodatki_xls\"/>
    </mc:Choice>
  </mc:AlternateContent>
  <bookViews>
    <workbookView xWindow="0" yWindow="0" windowWidth="24000" windowHeight="9555"/>
  </bookViews>
  <sheets>
    <sheet name="Додаток_3" sheetId="1" r:id="rId1"/>
  </sheets>
  <externalReferences>
    <externalReference r:id="rId2"/>
    <externalReference r:id="rId3"/>
  </externalReferences>
  <definedNames>
    <definedName name="_xlnm.Print_Area" localSheetId="0">Додаток_3!$O$3:$Y$49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D13" i="1"/>
  <c r="E13" i="1"/>
  <c r="C15" i="1"/>
  <c r="D15" i="1"/>
  <c r="E15" i="1"/>
  <c r="C16" i="1"/>
  <c r="D16" i="1"/>
  <c r="E16" i="1"/>
  <c r="C17" i="1"/>
  <c r="D17" i="1"/>
  <c r="E17" i="1"/>
  <c r="C18" i="1"/>
  <c r="D18" i="1"/>
  <c r="E18" i="1"/>
  <c r="L18" i="1"/>
  <c r="K18" i="1"/>
  <c r="J18" i="1"/>
  <c r="I18" i="1"/>
  <c r="H18" i="1"/>
  <c r="G18" i="1"/>
  <c r="F18" i="1"/>
  <c r="L17" i="1"/>
  <c r="K17" i="1"/>
  <c r="J17" i="1"/>
  <c r="I17" i="1"/>
  <c r="H17" i="1"/>
  <c r="G17" i="1"/>
  <c r="F17" i="1"/>
  <c r="L16" i="1"/>
  <c r="K16" i="1"/>
  <c r="J16" i="1"/>
  <c r="I16" i="1"/>
  <c r="H16" i="1"/>
  <c r="G16" i="1"/>
  <c r="F16" i="1"/>
  <c r="L15" i="1"/>
  <c r="K15" i="1"/>
  <c r="J15" i="1"/>
  <c r="I15" i="1"/>
  <c r="H15" i="1"/>
  <c r="G15" i="1"/>
  <c r="F15" i="1"/>
  <c r="L13" i="1"/>
  <c r="K13" i="1"/>
  <c r="J13" i="1"/>
  <c r="I13" i="1"/>
  <c r="H13" i="1"/>
  <c r="G13" i="1"/>
  <c r="F13" i="1"/>
  <c r="M13" i="1" l="1"/>
</calcChain>
</file>

<file path=xl/sharedStrings.xml><?xml version="1.0" encoding="utf-8"?>
<sst xmlns="http://schemas.openxmlformats.org/spreadsheetml/2006/main" count="31" uniqueCount="30">
  <si>
    <r>
      <t>Нерівність  розподілу загальних доходів</t>
    </r>
    <r>
      <rPr>
        <b/>
        <sz val="14"/>
        <rFont val="Times New Roman"/>
        <family val="1"/>
        <charset val="204"/>
      </rPr>
      <t xml:space="preserve"> за </t>
    </r>
  </si>
  <si>
    <t>децильними (10%-ми) групами населення у 2016-2017 рр.</t>
  </si>
  <si>
    <t>ВСІ ДГ</t>
  </si>
  <si>
    <t>Відсоток загальних доходів</t>
  </si>
  <si>
    <t>Дані для розрахунку</t>
  </si>
  <si>
    <t>1 дециль</t>
  </si>
  <si>
    <t>2 дециль</t>
  </si>
  <si>
    <t>3 дециль</t>
  </si>
  <si>
    <t>4 дециль</t>
  </si>
  <si>
    <t>5 дециль</t>
  </si>
  <si>
    <t>6 дециль</t>
  </si>
  <si>
    <t>7 дециль</t>
  </si>
  <si>
    <t>8 дециль</t>
  </si>
  <si>
    <t>9 дециль</t>
  </si>
  <si>
    <t>10 дециль</t>
  </si>
  <si>
    <t>Лінія рівномірного розподілу</t>
  </si>
  <si>
    <t>Крива Лоренца  (2017 рік)</t>
  </si>
  <si>
    <t>Крива Лоренца  (2016 рік)</t>
  </si>
  <si>
    <t xml:space="preserve"> </t>
  </si>
  <si>
    <t xml:space="preserve">       Відсоток населення</t>
  </si>
  <si>
    <t xml:space="preserve">           Крива  Лоренца  відображає співвідношення відсотків усіх загальних доходів</t>
  </si>
  <si>
    <t>та відповідних відсотків населення, які їх отримали. Якби загальні доходи розподіля-</t>
  </si>
  <si>
    <t xml:space="preserve">лися   рівномірно, то 10%  населення, ранжованого за рівнем середньодушових </t>
  </si>
  <si>
    <t xml:space="preserve">еквівалентних загальних доходів, отримували  б десяту  частину  загальних доходів, </t>
  </si>
  <si>
    <t>20%  -  п'яту  частину загальних доходів, 50%  -  половину і  т.ін.,  і  розподіл</t>
  </si>
  <si>
    <t>мав  би вигляд  лінії  рівномірного  розподілу (по діагоналі квадрату  зі  сторонами</t>
  </si>
  <si>
    <t>від  0   до   100%). Нерівномірний   розподіл  характеризується   кривою  Лоренца</t>
  </si>
  <si>
    <t>(лінією  фактичного  розподілу).  Чим  далі  від  прямої ця лінія,  тим більше фактична</t>
  </si>
  <si>
    <t>диференціація населення за рівнем добробуту.</t>
  </si>
  <si>
    <t>Додаток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</si>
</sst>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1">
    <xf numFmtId="0" fontId="0" fillId="0" borderId="0" xfId="0"/>
    <xf numFmtId="0" fontId="2" fillId="0" borderId="0" xfId="1" applyFont="1" applyFill="1"/>
    <xf numFmtId="0" fontId="1" fillId="2" borderId="0" xfId="1" applyFont="1" applyFill="1"/>
    <xf numFmtId="0" fontId="1" fillId="0" borderId="0" xfId="1" applyFont="1"/>
    <xf numFmtId="0" fontId="1" fillId="0" borderId="1" xfId="1" applyFont="1" applyBorder="1"/>
    <xf numFmtId="0" fontId="1" fillId="0" borderId="0" xfId="1" applyFont="1" applyBorder="1" applyAlignment="1"/>
    <xf numFmtId="0" fontId="5" fillId="0" borderId="0" xfId="0" applyFont="1" applyAlignment="1">
      <alignment vertical="center" wrapText="1"/>
    </xf>
    <xf numFmtId="0" fontId="2" fillId="0" borderId="0" xfId="1" applyFont="1" applyFill="1" applyBorder="1"/>
    <xf numFmtId="0" fontId="1" fillId="2" borderId="0" xfId="1" applyFont="1" applyFill="1" applyBorder="1"/>
    <xf numFmtId="0" fontId="1" fillId="0" borderId="0" xfId="1" applyFont="1" applyBorder="1"/>
    <xf numFmtId="0" fontId="7" fillId="0" borderId="0" xfId="1" applyFont="1" applyFill="1"/>
    <xf numFmtId="164" fontId="2" fillId="0" borderId="0" xfId="1" applyNumberFormat="1" applyFont="1" applyFill="1"/>
    <xf numFmtId="164" fontId="1" fillId="2" borderId="0" xfId="1" applyNumberFormat="1" applyFont="1" applyFill="1"/>
    <xf numFmtId="0" fontId="6" fillId="0" borderId="0" xfId="1" applyFont="1"/>
    <xf numFmtId="0" fontId="1" fillId="0" borderId="0" xfId="1" applyFont="1" applyFill="1" applyBorder="1"/>
    <xf numFmtId="0" fontId="6" fillId="2" borderId="0" xfId="1" applyFont="1" applyFill="1"/>
    <xf numFmtId="0" fontId="6" fillId="2" borderId="0" xfId="1" applyFont="1" applyFill="1" applyBorder="1"/>
    <xf numFmtId="0" fontId="8" fillId="0" borderId="0" xfId="0" applyFont="1"/>
    <xf numFmtId="0" fontId="1" fillId="0" borderId="0" xfId="1" applyFont="1" applyFill="1"/>
    <xf numFmtId="0" fontId="10" fillId="0" borderId="0" xfId="1" applyFont="1" applyFill="1"/>
    <xf numFmtId="164" fontId="1" fillId="0" borderId="0" xfId="1" applyNumberFormat="1" applyFont="1" applyFill="1"/>
    <xf numFmtId="0" fontId="2" fillId="0" borderId="0" xfId="1" applyFont="1"/>
    <xf numFmtId="0" fontId="6" fillId="2" borderId="0" xfId="1" applyFont="1" applyFill="1" applyAlignment="1">
      <alignment horizontal="left"/>
    </xf>
    <xf numFmtId="0" fontId="6" fillId="2" borderId="0" xfId="1" applyFont="1" applyFill="1" applyAlignment="1"/>
    <xf numFmtId="0" fontId="9" fillId="2" borderId="0" xfId="1" applyFont="1" applyFill="1" applyBorder="1" applyAlignment="1">
      <alignment horizontal="center"/>
    </xf>
    <xf numFmtId="0" fontId="9" fillId="0" borderId="0" xfId="1" applyFont="1" applyBorder="1" applyAlignment="1">
      <alignment horizontal="center"/>
    </xf>
    <xf numFmtId="0" fontId="6" fillId="2" borderId="0" xfId="1" applyFont="1" applyFill="1" applyAlignment="1">
      <alignment horizontal="left" vertical="justify" wrapText="1"/>
    </xf>
    <xf numFmtId="0" fontId="11" fillId="2" borderId="0" xfId="1" applyFont="1" applyFill="1" applyBorder="1" applyAlignment="1">
      <alignment horizontal="right"/>
    </xf>
    <xf numFmtId="0" fontId="4" fillId="0" borderId="0" xfId="1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6" fillId="0" borderId="0" xfId="1" applyFont="1" applyBorder="1" applyAlignment="1">
      <alignment horizontal="center" vertical="center" textRotation="90"/>
    </xf>
  </cellXfs>
  <cellStyles count="2">
    <cellStyle name="Звичайний" xfId="0" builtinId="0"/>
    <cellStyle name="Обычный_Tables  A-B- E-F LAST_1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uk-U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971731448763249E-2"/>
          <c:y val="5.1971417120675684E-2"/>
          <c:w val="0.78975265017667839"/>
          <c:h val="0.8548402057435275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Додаток_3!$A$16</c:f>
              <c:strCache>
                <c:ptCount val="1"/>
                <c:pt idx="0">
                  <c:v>Крива Лоренца  (2017 рік)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Додаток_3!$B$15:$L$15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xVal>
          <c:yVal>
            <c:numRef>
              <c:f>Додаток_3!$B$16:$L$16</c:f>
              <c:numCache>
                <c:formatCode>0.0</c:formatCode>
                <c:ptCount val="11"/>
                <c:pt idx="0" formatCode="General">
                  <c:v>0</c:v>
                </c:pt>
                <c:pt idx="1">
                  <c:v>4.5999999999999996</c:v>
                </c:pt>
                <c:pt idx="2">
                  <c:v>10.5</c:v>
                </c:pt>
                <c:pt idx="3">
                  <c:v>17.399999999999999</c:v>
                </c:pt>
                <c:pt idx="4">
                  <c:v>25.2</c:v>
                </c:pt>
                <c:pt idx="5">
                  <c:v>33.799999999999997</c:v>
                </c:pt>
                <c:pt idx="6">
                  <c:v>43.3</c:v>
                </c:pt>
                <c:pt idx="7">
                  <c:v>53.8</c:v>
                </c:pt>
                <c:pt idx="8">
                  <c:v>65.7</c:v>
                </c:pt>
                <c:pt idx="9">
                  <c:v>79.400000000000006</c:v>
                </c:pt>
                <c:pt idx="10">
                  <c:v>100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Додаток_3!$A$17</c:f>
              <c:strCache>
                <c:ptCount val="1"/>
                <c:pt idx="0">
                  <c:v>Крива Лоренца  (2016 рік)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triangle"/>
            <c:size val="6"/>
            <c:spPr>
              <a:solidFill>
                <a:srgbClr val="FFFF99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Додаток_3!$B$15:$L$15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xVal>
          <c:yVal>
            <c:numRef>
              <c:f>Додаток_3!$B$17:$L$17</c:f>
              <c:numCache>
                <c:formatCode>General</c:formatCode>
                <c:ptCount val="11"/>
                <c:pt idx="0">
                  <c:v>0</c:v>
                </c:pt>
                <c:pt idx="1">
                  <c:v>4.8</c:v>
                </c:pt>
                <c:pt idx="2" formatCode="0.0">
                  <c:v>11.1</c:v>
                </c:pt>
                <c:pt idx="3" formatCode="0.0">
                  <c:v>18.2</c:v>
                </c:pt>
                <c:pt idx="4">
                  <c:v>26.1</c:v>
                </c:pt>
                <c:pt idx="5">
                  <c:v>34.700000000000003</c:v>
                </c:pt>
                <c:pt idx="6" formatCode="0.0">
                  <c:v>44.1</c:v>
                </c:pt>
                <c:pt idx="7">
                  <c:v>54.6</c:v>
                </c:pt>
                <c:pt idx="8">
                  <c:v>66.400000000000006</c:v>
                </c:pt>
                <c:pt idx="9">
                  <c:v>80</c:v>
                </c:pt>
                <c:pt idx="10" formatCode="0.0">
                  <c:v>100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Додаток_3!$A$18</c:f>
              <c:strCache>
                <c:ptCount val="1"/>
                <c:pt idx="0">
                  <c:v>Лінія рівномірного розподілу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Додаток_3!$B$15:$L$15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xVal>
          <c:yVal>
            <c:numRef>
              <c:f>Додаток_3!$B$18:$L$18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559936"/>
        <c:axId val="126560496"/>
      </c:scatterChart>
      <c:valAx>
        <c:axId val="126559936"/>
        <c:scaling>
          <c:orientation val="minMax"/>
          <c:max val="10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uk-UA"/>
          </a:p>
        </c:txPr>
        <c:crossAx val="126560496"/>
        <c:crosses val="autoZero"/>
        <c:crossBetween val="midCat"/>
        <c:majorUnit val="10"/>
      </c:valAx>
      <c:valAx>
        <c:axId val="126560496"/>
        <c:scaling>
          <c:orientation val="minMax"/>
          <c:max val="10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uk-UA"/>
          </a:p>
        </c:txPr>
        <c:crossAx val="126559936"/>
        <c:crosses val="autoZero"/>
        <c:crossBetween val="midCat"/>
        <c:majorUnit val="10"/>
      </c:valAx>
      <c:spPr>
        <a:pattFill prst="pct5">
          <a:fgClr>
            <a:srgbClr xmlns:mc="http://schemas.openxmlformats.org/markup-compatibility/2006" xmlns:a14="http://schemas.microsoft.com/office/drawing/2010/main" val="FFFFFF" mc:Ignorable="a14" a14:legacySpreadsheetColorIndex="9"/>
          </a:fgClr>
          <a:bgClr>
            <a:srgbClr xmlns:mc="http://schemas.openxmlformats.org/markup-compatibility/2006" xmlns:a14="http://schemas.microsoft.com/office/drawing/2010/main" val="FFFFFF" mc:Ignorable="a14" a14:legacySpreadsheetColorIndex="9"/>
          </a:bgClr>
        </a:pattFill>
        <a:ln w="12700">
          <a:solidFill>
            <a:srgbClr val="FFFFFF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uk-UA"/>
          </a:p>
        </c:txPr>
      </c:legendEntry>
      <c:legendEntry>
        <c:idx val="1"/>
        <c:txPr>
          <a:bodyPr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uk-UA"/>
          </a:p>
        </c:txPr>
      </c:legendEntry>
      <c:legendEntry>
        <c:idx val="2"/>
        <c:txPr>
          <a:bodyPr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uk-UA"/>
          </a:p>
        </c:txPr>
      </c:legendEntry>
      <c:layout>
        <c:manualLayout>
          <c:xMode val="edge"/>
          <c:yMode val="edge"/>
          <c:x val="0.54063604240282681"/>
          <c:y val="0.6612914514717918"/>
          <c:w val="0.45229681978798586"/>
          <c:h val="0.2168462544332495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9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uk-UA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uk-UA"/>
    </a:p>
  </c:txPr>
  <c:printSettings>
    <c:headerFooter alignWithMargins="0"/>
    <c:pageMargins b="1" l="0.75" r="0.75" t="1" header="0.5" footer="0.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428625</xdr:colOff>
      <xdr:row>9</xdr:row>
      <xdr:rowOff>104775</xdr:rowOff>
    </xdr:from>
    <xdr:to>
      <xdr:col>24</xdr:col>
      <xdr:colOff>323850</xdr:colOff>
      <xdr:row>33</xdr:row>
      <xdr:rowOff>38100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s02\d\Data\Processing_2017\TABLES_for_%20KV\TABLE_1_2_3_4KV(12MES)\Tables%20%20A-B-%20E-F%20LAST_16_4_new_b5_b6_plus_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s02\d\Data\Processing_2016\TABLES_for_%20KV\TABLE_1_2_3_4KV(12MES)\Tables%20%20A-B-%20E-F%20LAST_16_4_new_b5_b6_plus_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1"/>
      <sheetName val="табл2"/>
      <sheetName val="таблЕ15(VII.1)"/>
      <sheetName val="таблЕ8(VII.2)"/>
      <sheetName val="таблЕ15(VII.3)"/>
      <sheetName val="таблЕ15(VII.3)_2"/>
      <sheetName val="таблЕ15(VII.4) "/>
      <sheetName val="таблЕ15(VII.4)_2"/>
      <sheetName val="таблЕ15(VII.5)"/>
      <sheetName val="таблЕ15(VII.5)_2"/>
      <sheetName val="таблЕ15(VII.6)"/>
      <sheetName val="таблЕ15(VII.6)_2"/>
      <sheetName val="tabl (VII.13)"/>
      <sheetName val="tabl (VII.14)"/>
      <sheetName val="табл3"/>
      <sheetName val="табл4"/>
      <sheetName val="таблФ15(VIII.1)"/>
      <sheetName val="таблФ8(VIII.2)"/>
      <sheetName val="gr_grosh_nas"/>
      <sheetName val="gr_sykup_nas"/>
      <sheetName val="tablБ5_nas"/>
      <sheetName val="tablБ6_nas"/>
      <sheetName val="tablБ5(IX.1)"/>
      <sheetName val="tablБ6(IX.2)"/>
      <sheetName val="tablB1(X.1)"/>
      <sheetName val="tablB1(X.2)"/>
      <sheetName val="tablВ2(X.3.)"/>
      <sheetName val="tablВ2(X.4.)"/>
      <sheetName val="tablВ2(X.5.)"/>
      <sheetName val="tablВ2(X.6.)"/>
      <sheetName val="tablВ2(X.7.)"/>
      <sheetName val="tablВ2(X.8.)"/>
      <sheetName val="tablВ2(X.9.)"/>
      <sheetName val="tablВ2(X.10.)"/>
      <sheetName val="tablВ2(X.11.)"/>
      <sheetName val="tablВ2(X.12.)"/>
      <sheetName val="tablВ2(X.19.)"/>
      <sheetName val="tablВ2(X.20)"/>
      <sheetName val="tablВ2(X.13.)"/>
      <sheetName val="tablВ2(X.14.)"/>
      <sheetName val="tablВ7(X.15)"/>
      <sheetName val="tablВ7(X.16)"/>
      <sheetName val="tablВ9(X.21)"/>
      <sheetName val="tablВ9(X.22)"/>
      <sheetName val="tablВ11(X.27)"/>
      <sheetName val="tablВ11(X.28)"/>
      <sheetName val="tablВ11(X.29)"/>
      <sheetName val="tablВ11(X.30)"/>
      <sheetName val="tablВ2(X.31.)"/>
      <sheetName val="tablВ2(X.32.)"/>
      <sheetName val="tablВ2(X.33.)"/>
      <sheetName val="tablВ2(X.34.)"/>
      <sheetName val="tblKLR1"/>
      <sheetName val="tblKLR2"/>
      <sheetName val="tblKLR3"/>
      <sheetName val="tblKLR4"/>
      <sheetName val="tblKLR5"/>
      <sheetName val="tblKLR6"/>
      <sheetName val="tblKLR_19"/>
      <sheetName val="tblKLR_gnd"/>
      <sheetName val="tblKLR7"/>
      <sheetName val="tblKLR9"/>
      <sheetName val="tblKLR11"/>
      <sheetName val="tblKLR12"/>
      <sheetName val="tblKLR13"/>
      <sheetName val="tblKLR14"/>
      <sheetName val="temp"/>
    </sheetNames>
    <sheetDataSet>
      <sheetData sheetId="0">
        <row r="7">
          <cell r="B7">
            <v>6.4</v>
          </cell>
        </row>
      </sheetData>
      <sheetData sheetId="1">
        <row r="7">
          <cell r="B7">
            <v>2.1</v>
          </cell>
        </row>
      </sheetData>
      <sheetData sheetId="2">
        <row r="11">
          <cell r="B11">
            <v>14985.6</v>
          </cell>
        </row>
      </sheetData>
      <sheetData sheetId="3">
        <row r="11">
          <cell r="B11">
            <v>14985.6</v>
          </cell>
        </row>
      </sheetData>
      <sheetData sheetId="4">
        <row r="13">
          <cell r="C13">
            <v>21.7</v>
          </cell>
        </row>
      </sheetData>
      <sheetData sheetId="5">
        <row r="13">
          <cell r="B13">
            <v>17</v>
          </cell>
        </row>
      </sheetData>
      <sheetData sheetId="6">
        <row r="13">
          <cell r="C13">
            <v>5.7</v>
          </cell>
        </row>
      </sheetData>
      <sheetData sheetId="7">
        <row r="13">
          <cell r="B13">
            <v>8.3000000000000007</v>
          </cell>
        </row>
      </sheetData>
      <sheetData sheetId="8">
        <row r="13">
          <cell r="B13">
            <v>13.5</v>
          </cell>
        </row>
      </sheetData>
      <sheetData sheetId="9">
        <row r="13">
          <cell r="B13">
            <v>4.5999999999999996</v>
          </cell>
        </row>
      </sheetData>
      <sheetData sheetId="10">
        <row r="13">
          <cell r="B13">
            <v>10.5</v>
          </cell>
        </row>
      </sheetData>
      <sheetData sheetId="11">
        <row r="13">
          <cell r="B13">
            <v>5.2</v>
          </cell>
        </row>
      </sheetData>
      <sheetData sheetId="12">
        <row r="10">
          <cell r="B10">
            <v>100</v>
          </cell>
        </row>
      </sheetData>
      <sheetData sheetId="13">
        <row r="10">
          <cell r="B10">
            <v>100</v>
          </cell>
        </row>
      </sheetData>
      <sheetData sheetId="14">
        <row r="7">
          <cell r="B7">
            <v>6.8</v>
          </cell>
        </row>
      </sheetData>
      <sheetData sheetId="15">
        <row r="7">
          <cell r="B7">
            <v>2.4</v>
          </cell>
        </row>
      </sheetData>
      <sheetData sheetId="16">
        <row r="11">
          <cell r="B11">
            <v>38697.9</v>
          </cell>
        </row>
      </sheetData>
      <sheetData sheetId="17">
        <row r="11">
          <cell r="B11">
            <v>38697.9</v>
          </cell>
        </row>
      </sheetData>
      <sheetData sheetId="18">
        <row r="11">
          <cell r="B11">
            <v>38697.9</v>
          </cell>
        </row>
      </sheetData>
      <sheetData sheetId="19">
        <row r="11">
          <cell r="B11">
            <v>38697.9</v>
          </cell>
        </row>
      </sheetData>
      <sheetData sheetId="20">
        <row r="10">
          <cell r="B10">
            <v>99.999999999999986</v>
          </cell>
        </row>
      </sheetData>
      <sheetData sheetId="21">
        <row r="10">
          <cell r="B10">
            <v>99.999999999999986</v>
          </cell>
        </row>
      </sheetData>
      <sheetData sheetId="22">
        <row r="10">
          <cell r="B10">
            <v>100</v>
          </cell>
        </row>
      </sheetData>
      <sheetData sheetId="23">
        <row r="10">
          <cell r="B10">
            <v>100</v>
          </cell>
        </row>
        <row r="13">
          <cell r="AG13">
            <v>4.5999999999999996</v>
          </cell>
          <cell r="AH13">
            <v>5.9</v>
          </cell>
          <cell r="AI13">
            <v>6.9</v>
          </cell>
          <cell r="AJ13">
            <v>7.8</v>
          </cell>
          <cell r="AK13">
            <v>8.6</v>
          </cell>
          <cell r="AL13">
            <v>9.5</v>
          </cell>
          <cell r="AM13">
            <v>10.5</v>
          </cell>
          <cell r="AN13">
            <v>11.9</v>
          </cell>
          <cell r="AO13">
            <v>13.7</v>
          </cell>
          <cell r="AP13">
            <v>20.6</v>
          </cell>
        </row>
        <row r="15">
          <cell r="AG15">
            <v>10</v>
          </cell>
          <cell r="AH15">
            <v>20</v>
          </cell>
          <cell r="AI15">
            <v>30</v>
          </cell>
          <cell r="AJ15">
            <v>40</v>
          </cell>
          <cell r="AK15">
            <v>50</v>
          </cell>
          <cell r="AL15">
            <v>60</v>
          </cell>
          <cell r="AM15">
            <v>70</v>
          </cell>
          <cell r="AN15">
            <v>80</v>
          </cell>
          <cell r="AO15">
            <v>90</v>
          </cell>
          <cell r="AP15">
            <v>100</v>
          </cell>
        </row>
        <row r="16">
          <cell r="AG16">
            <v>4.5999999999999996</v>
          </cell>
          <cell r="AH16">
            <v>10.5</v>
          </cell>
          <cell r="AI16">
            <v>17.399999999999999</v>
          </cell>
          <cell r="AJ16">
            <v>25.2</v>
          </cell>
          <cell r="AK16">
            <v>33.799999999999997</v>
          </cell>
          <cell r="AL16">
            <v>43.3</v>
          </cell>
          <cell r="AM16">
            <v>53.8</v>
          </cell>
          <cell r="AN16">
            <v>65.7</v>
          </cell>
          <cell r="AO16">
            <v>79.400000000000006</v>
          </cell>
          <cell r="AP16">
            <v>100</v>
          </cell>
        </row>
        <row r="17">
          <cell r="AG17">
            <v>10</v>
          </cell>
          <cell r="AH17">
            <v>20</v>
          </cell>
          <cell r="AI17">
            <v>30</v>
          </cell>
          <cell r="AJ17">
            <v>40</v>
          </cell>
          <cell r="AK17">
            <v>50</v>
          </cell>
          <cell r="AL17">
            <v>60</v>
          </cell>
          <cell r="AM17">
            <v>70</v>
          </cell>
          <cell r="AN17">
            <v>80</v>
          </cell>
          <cell r="AO17">
            <v>90</v>
          </cell>
          <cell r="AP17">
            <v>100</v>
          </cell>
        </row>
      </sheetData>
      <sheetData sheetId="24">
        <row r="10">
          <cell r="B10">
            <v>8.4</v>
          </cell>
        </row>
      </sheetData>
      <sheetData sheetId="25">
        <row r="10">
          <cell r="B10">
            <v>0.6</v>
          </cell>
        </row>
      </sheetData>
      <sheetData sheetId="26">
        <row r="10">
          <cell r="B10">
            <v>8.4</v>
          </cell>
        </row>
      </sheetData>
      <sheetData sheetId="27">
        <row r="10">
          <cell r="B10">
            <v>0.6</v>
          </cell>
        </row>
      </sheetData>
      <sheetData sheetId="28">
        <row r="10">
          <cell r="B10">
            <v>7</v>
          </cell>
        </row>
      </sheetData>
      <sheetData sheetId="29">
        <row r="10">
          <cell r="B10">
            <v>0.6</v>
          </cell>
        </row>
      </sheetData>
      <sheetData sheetId="30">
        <row r="10">
          <cell r="B10">
            <v>7</v>
          </cell>
        </row>
      </sheetData>
      <sheetData sheetId="31">
        <row r="10">
          <cell r="B10">
            <v>0.6</v>
          </cell>
        </row>
      </sheetData>
      <sheetData sheetId="32">
        <row r="10">
          <cell r="B10">
            <v>9.9</v>
          </cell>
        </row>
      </sheetData>
      <sheetData sheetId="33">
        <row r="10">
          <cell r="B10">
            <v>0.6</v>
          </cell>
        </row>
      </sheetData>
      <sheetData sheetId="34">
        <row r="10">
          <cell r="B10">
            <v>7.9</v>
          </cell>
        </row>
      </sheetData>
      <sheetData sheetId="35">
        <row r="10">
          <cell r="B10">
            <v>0.6</v>
          </cell>
        </row>
      </sheetData>
      <sheetData sheetId="36">
        <row r="10">
          <cell r="B10">
            <v>8.4</v>
          </cell>
        </row>
      </sheetData>
      <sheetData sheetId="37">
        <row r="10">
          <cell r="B10">
            <v>0.6</v>
          </cell>
        </row>
      </sheetData>
      <sheetData sheetId="38">
        <row r="10">
          <cell r="B10">
            <v>8.4</v>
          </cell>
        </row>
      </sheetData>
      <sheetData sheetId="39">
        <row r="10">
          <cell r="B10">
            <v>0.6</v>
          </cell>
        </row>
      </sheetData>
      <sheetData sheetId="40">
        <row r="13">
          <cell r="B13">
            <v>8.4</v>
          </cell>
        </row>
      </sheetData>
      <sheetData sheetId="41">
        <row r="13">
          <cell r="B13">
            <v>0.6</v>
          </cell>
        </row>
      </sheetData>
      <sheetData sheetId="42">
        <row r="13">
          <cell r="B13">
            <v>8.4</v>
          </cell>
        </row>
      </sheetData>
      <sheetData sheetId="43">
        <row r="13">
          <cell r="B13">
            <v>0.6</v>
          </cell>
        </row>
      </sheetData>
      <sheetData sheetId="44">
        <row r="13">
          <cell r="B13">
            <v>8.4</v>
          </cell>
        </row>
      </sheetData>
      <sheetData sheetId="45">
        <row r="13">
          <cell r="B13">
            <v>0.6</v>
          </cell>
        </row>
      </sheetData>
      <sheetData sheetId="46">
        <row r="13">
          <cell r="B13">
            <v>8.4</v>
          </cell>
        </row>
      </sheetData>
      <sheetData sheetId="47">
        <row r="13">
          <cell r="B13">
            <v>0.6</v>
          </cell>
        </row>
      </sheetData>
      <sheetData sheetId="48">
        <row r="10">
          <cell r="B10">
            <v>7.6</v>
          </cell>
        </row>
      </sheetData>
      <sheetData sheetId="49">
        <row r="10">
          <cell r="B10">
            <v>0.7</v>
          </cell>
        </row>
      </sheetData>
      <sheetData sheetId="50">
        <row r="10">
          <cell r="B10">
            <v>7.6</v>
          </cell>
        </row>
      </sheetData>
      <sheetData sheetId="51">
        <row r="10">
          <cell r="B10">
            <v>0.7</v>
          </cell>
        </row>
      </sheetData>
      <sheetData sheetId="52">
        <row r="12">
          <cell r="B12">
            <v>2994</v>
          </cell>
        </row>
      </sheetData>
      <sheetData sheetId="53">
        <row r="12">
          <cell r="B12">
            <v>2994</v>
          </cell>
        </row>
      </sheetData>
      <sheetData sheetId="54">
        <row r="12">
          <cell r="B12">
            <v>2558</v>
          </cell>
        </row>
      </sheetData>
      <sheetData sheetId="55">
        <row r="12">
          <cell r="B12">
            <v>2558</v>
          </cell>
        </row>
      </sheetData>
      <sheetData sheetId="56">
        <row r="12">
          <cell r="B12">
            <v>3476</v>
          </cell>
        </row>
      </sheetData>
      <sheetData sheetId="57">
        <row r="12">
          <cell r="B12">
            <v>2859</v>
          </cell>
        </row>
      </sheetData>
      <sheetData sheetId="58">
        <row r="12">
          <cell r="B12">
            <v>2994</v>
          </cell>
        </row>
      </sheetData>
      <sheetData sheetId="59">
        <row r="12">
          <cell r="B12">
            <v>2994</v>
          </cell>
        </row>
      </sheetData>
      <sheetData sheetId="60">
        <row r="12">
          <cell r="B12">
            <v>2994</v>
          </cell>
        </row>
      </sheetData>
      <sheetData sheetId="61">
        <row r="12">
          <cell r="B12">
            <v>2994</v>
          </cell>
        </row>
      </sheetData>
      <sheetData sheetId="62">
        <row r="12">
          <cell r="B12">
            <v>2994</v>
          </cell>
        </row>
      </sheetData>
      <sheetData sheetId="63">
        <row r="12">
          <cell r="B12">
            <v>2994</v>
          </cell>
        </row>
      </sheetData>
      <sheetData sheetId="64">
        <row r="12">
          <cell r="B12">
            <v>2721</v>
          </cell>
        </row>
      </sheetData>
      <sheetData sheetId="65">
        <row r="12">
          <cell r="B12">
            <v>2721</v>
          </cell>
        </row>
      </sheetData>
      <sheetData sheetId="66">
        <row r="86">
          <cell r="E86">
            <v>0.96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1"/>
      <sheetName val="табл2"/>
      <sheetName val="таблЕ15(VII.1)"/>
      <sheetName val="таблЕ8(VII.2)"/>
      <sheetName val="таблЕ15(VII.3)"/>
      <sheetName val="таблЕ15(VII.3)_2"/>
      <sheetName val="таблЕ15(VII.4) "/>
      <sheetName val="таблЕ15(VII.4)_2"/>
      <sheetName val="таблЕ15(VII.5)"/>
      <sheetName val="таблЕ15(VII.5)_2"/>
      <sheetName val="таблЕ15(VII.6)"/>
      <sheetName val="таблЕ15(VII.6)_2"/>
      <sheetName val="tabl (VII.13)"/>
      <sheetName val="tabl (VII.14)"/>
      <sheetName val="табл3"/>
      <sheetName val="табл4"/>
      <sheetName val="таблФ15(VIII.1)"/>
      <sheetName val="таблФ8(VIII.2)"/>
      <sheetName val="gr_grosh_nas"/>
      <sheetName val="gr_sykup_nas"/>
      <sheetName val="tablБ5_nas"/>
      <sheetName val="tablБ6_nas"/>
      <sheetName val="tablБ5(IX.1)"/>
      <sheetName val="tablБ6(IX.2)"/>
      <sheetName val="tablB1(X.1)"/>
      <sheetName val="tablB1(X.2)"/>
      <sheetName val="tablВ2(X.3.)"/>
      <sheetName val="tablВ2(X.4.)"/>
      <sheetName val="tablВ2(X.5.)"/>
      <sheetName val="tablВ2(X.6.)"/>
      <sheetName val="tablВ2(X.7.)"/>
      <sheetName val="tablВ2(X.8.)"/>
      <sheetName val="tablВ2(X.9.)"/>
      <sheetName val="tablВ2(X.10.)"/>
      <sheetName val="tablВ2(X.11.)"/>
      <sheetName val="tablВ2(X.12.)"/>
      <sheetName val="tablВ2(X.19.)"/>
      <sheetName val="tablВ2(X.20)"/>
      <sheetName val="tablВ2(X.13.)"/>
      <sheetName val="tablВ2(X.14.)"/>
      <sheetName val="tablВ7(X.15)"/>
      <sheetName val="tablВ7(X.16)"/>
      <sheetName val="tablВ9(X.21)"/>
      <sheetName val="tablВ9(X.22)"/>
      <sheetName val="tablВ11(X.27)"/>
      <sheetName val="tablВ11(X.28)"/>
      <sheetName val="tablВ11(X.29)"/>
      <sheetName val="tablВ11(X.30)"/>
      <sheetName val="tablВ2(X.31.)"/>
      <sheetName val="tablВ2(X.32.)"/>
      <sheetName val="tablВ2(X.33.)"/>
      <sheetName val="tablВ2(X.34.)"/>
      <sheetName val="tblKLR1"/>
      <sheetName val="tblKLR2"/>
      <sheetName val="tblKLR3"/>
      <sheetName val="tblKLR4"/>
      <sheetName val="tblKLR5"/>
      <sheetName val="tblKLR6"/>
      <sheetName val="tblKLR_19"/>
      <sheetName val="tblKLR_gnd"/>
      <sheetName val="tblKLR7"/>
      <sheetName val="tblKLR9"/>
      <sheetName val="tblKLR11"/>
      <sheetName val="tblKLR12"/>
      <sheetName val="tblKLR13"/>
      <sheetName val="tblKLR14"/>
      <sheetName val="temp"/>
    </sheetNames>
    <sheetDataSet>
      <sheetData sheetId="0">
        <row r="7">
          <cell r="C7">
            <v>100</v>
          </cell>
        </row>
      </sheetData>
      <sheetData sheetId="1">
        <row r="7">
          <cell r="D7">
            <v>48.2</v>
          </cell>
        </row>
      </sheetData>
      <sheetData sheetId="2">
        <row r="11">
          <cell r="B11">
            <v>15033.4</v>
          </cell>
        </row>
      </sheetData>
      <sheetData sheetId="3">
        <row r="11">
          <cell r="B11">
            <v>15033.4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7">
          <cell r="B7">
            <v>10.199999999999999</v>
          </cell>
        </row>
      </sheetData>
      <sheetData sheetId="15">
        <row r="7">
          <cell r="B7">
            <v>3.8</v>
          </cell>
        </row>
      </sheetData>
      <sheetData sheetId="16">
        <row r="11">
          <cell r="B11">
            <v>38841.9</v>
          </cell>
        </row>
      </sheetData>
      <sheetData sheetId="17">
        <row r="11">
          <cell r="B11">
            <v>38841.9</v>
          </cell>
        </row>
      </sheetData>
      <sheetData sheetId="18"/>
      <sheetData sheetId="19"/>
      <sheetData sheetId="20"/>
      <sheetData sheetId="21"/>
      <sheetData sheetId="22">
        <row r="10">
          <cell r="B10">
            <v>100</v>
          </cell>
        </row>
      </sheetData>
      <sheetData sheetId="23">
        <row r="10">
          <cell r="B10">
            <v>100</v>
          </cell>
        </row>
        <row r="16">
          <cell r="AG16">
            <v>4.8</v>
          </cell>
          <cell r="AH16">
            <v>11.1</v>
          </cell>
          <cell r="AI16">
            <v>18.2</v>
          </cell>
          <cell r="AJ16">
            <v>26.1</v>
          </cell>
          <cell r="AK16">
            <v>34.700000000000003</v>
          </cell>
          <cell r="AL16">
            <v>44.1</v>
          </cell>
          <cell r="AM16">
            <v>54.6</v>
          </cell>
          <cell r="AN16">
            <v>66.400000000000006</v>
          </cell>
          <cell r="AO16">
            <v>80</v>
          </cell>
          <cell r="AP16">
            <v>100</v>
          </cell>
        </row>
      </sheetData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>
        <row r="86">
          <cell r="E86">
            <v>0.99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22"/>
  <sheetViews>
    <sheetView showGridLines="0" tabSelected="1" zoomScaleNormal="100" workbookViewId="0">
      <selection activeCell="U3" sqref="U3:W3"/>
    </sheetView>
  </sheetViews>
  <sheetFormatPr defaultRowHeight="12.75" x14ac:dyDescent="0.2"/>
  <cols>
    <col min="1" max="14" width="5.7109375" style="3" customWidth="1"/>
    <col min="15" max="15" width="5.7109375" style="2" customWidth="1"/>
    <col min="16" max="18" width="9.140625" style="3"/>
    <col min="19" max="19" width="9.28515625" style="3" customWidth="1"/>
    <col min="20" max="16384" width="9.140625" style="3"/>
  </cols>
  <sheetData>
    <row r="1" spans="1:30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30" ht="46.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30" s="4" customFormat="1" ht="18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3"/>
      <c r="P3" s="3"/>
      <c r="Q3" s="3"/>
      <c r="R3" s="3"/>
      <c r="S3" s="3"/>
      <c r="T3" s="3"/>
      <c r="U3" s="27" t="s">
        <v>29</v>
      </c>
      <c r="V3" s="27"/>
      <c r="W3" s="27"/>
      <c r="X3" s="3"/>
      <c r="Y3" s="3"/>
      <c r="Z3" s="3"/>
      <c r="AA3" s="3"/>
      <c r="AB3" s="3"/>
      <c r="AC3" s="3"/>
      <c r="AD3" s="3"/>
    </row>
    <row r="4" spans="1:30" ht="0.75" customHeigh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P4" s="5"/>
      <c r="Q4" s="5"/>
      <c r="R4" s="5"/>
      <c r="S4" s="5"/>
      <c r="T4" s="5"/>
      <c r="U4" s="5"/>
      <c r="V4" s="5"/>
      <c r="W4" s="5"/>
      <c r="X4" s="5"/>
      <c r="Y4" s="5"/>
    </row>
    <row r="5" spans="1:30" ht="12.75" customHeight="1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5"/>
      <c r="P5" s="5"/>
      <c r="Q5" s="5"/>
      <c r="R5" s="5"/>
      <c r="S5" s="5"/>
      <c r="T5" s="5"/>
      <c r="U5" s="5"/>
      <c r="V5" s="5"/>
      <c r="W5" s="5"/>
      <c r="X5" s="5"/>
      <c r="Y5" s="5"/>
    </row>
    <row r="6" spans="1:30" ht="19.5" customHeight="1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28" t="s">
        <v>0</v>
      </c>
      <c r="P6" s="28"/>
      <c r="Q6" s="28"/>
      <c r="R6" s="28"/>
      <c r="S6" s="28"/>
      <c r="T6" s="28"/>
      <c r="U6" s="28"/>
      <c r="V6" s="28"/>
      <c r="W6" s="28"/>
      <c r="X6" s="28"/>
    </row>
    <row r="7" spans="1:30" ht="18.75" customHeight="1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28" t="s">
        <v>1</v>
      </c>
      <c r="P7" s="28"/>
      <c r="Q7" s="28"/>
      <c r="R7" s="28"/>
      <c r="S7" s="28"/>
      <c r="T7" s="28"/>
      <c r="U7" s="28"/>
      <c r="V7" s="28"/>
      <c r="W7" s="28"/>
      <c r="X7" s="28"/>
    </row>
    <row r="8" spans="1:30" ht="40.5" customHeight="1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9"/>
      <c r="Q8" s="29"/>
      <c r="R8" s="29"/>
      <c r="S8" s="29"/>
      <c r="T8" s="29"/>
      <c r="U8" s="29"/>
      <c r="V8" s="29"/>
      <c r="W8" s="29"/>
    </row>
    <row r="9" spans="1:30" ht="10.5" customHeight="1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P9" s="6"/>
      <c r="Q9" s="6"/>
      <c r="R9" s="6"/>
      <c r="S9" s="6"/>
      <c r="T9" s="6"/>
      <c r="U9" s="6"/>
      <c r="V9" s="6"/>
      <c r="W9" s="6"/>
    </row>
    <row r="10" spans="1:30" ht="15.75" customHeight="1" x14ac:dyDescent="0.2">
      <c r="A10" s="1" t="s">
        <v>2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30" s="9" customFormat="1" ht="44.25" customHeight="1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8"/>
      <c r="P11" s="30" t="s">
        <v>3</v>
      </c>
    </row>
    <row r="12" spans="1:30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P12" s="30"/>
    </row>
    <row r="13" spans="1:30" x14ac:dyDescent="0.2">
      <c r="A13" s="10" t="s">
        <v>4</v>
      </c>
      <c r="B13" s="10"/>
      <c r="C13" s="11">
        <f>'[1]tablБ6(IX.2)'!AG13</f>
        <v>4.5999999999999996</v>
      </c>
      <c r="D13" s="11">
        <f>'[1]tablБ6(IX.2)'!AH13</f>
        <v>5.9</v>
      </c>
      <c r="E13" s="11">
        <f>'[1]tablБ6(IX.2)'!AI13</f>
        <v>6.9</v>
      </c>
      <c r="F13" s="11">
        <f>'[1]tablБ6(IX.2)'!AJ13</f>
        <v>7.8</v>
      </c>
      <c r="G13" s="11">
        <f>'[1]tablБ6(IX.2)'!AK13</f>
        <v>8.6</v>
      </c>
      <c r="H13" s="11">
        <f>'[1]tablБ6(IX.2)'!AL13</f>
        <v>9.5</v>
      </c>
      <c r="I13" s="11">
        <f>'[1]tablБ6(IX.2)'!AM13</f>
        <v>10.5</v>
      </c>
      <c r="J13" s="11">
        <f>'[1]tablБ6(IX.2)'!AN13</f>
        <v>11.9</v>
      </c>
      <c r="K13" s="11">
        <f>'[1]tablБ6(IX.2)'!AO13</f>
        <v>13.7</v>
      </c>
      <c r="L13" s="11">
        <f>'[1]tablБ6(IX.2)'!AP13</f>
        <v>20.6</v>
      </c>
      <c r="M13" s="11">
        <f>SUM(C13:L13)</f>
        <v>100</v>
      </c>
      <c r="N13" s="11"/>
      <c r="O13" s="12"/>
      <c r="P13" s="30"/>
    </row>
    <row r="14" spans="1:30" x14ac:dyDescent="0.2">
      <c r="A14" s="7"/>
      <c r="B14" s="7"/>
      <c r="C14" s="7" t="s">
        <v>5</v>
      </c>
      <c r="D14" s="7" t="s">
        <v>6</v>
      </c>
      <c r="E14" s="7" t="s">
        <v>7</v>
      </c>
      <c r="F14" s="7" t="s">
        <v>8</v>
      </c>
      <c r="G14" s="7" t="s">
        <v>9</v>
      </c>
      <c r="H14" s="7" t="s">
        <v>10</v>
      </c>
      <c r="I14" s="7" t="s">
        <v>11</v>
      </c>
      <c r="J14" s="7" t="s">
        <v>12</v>
      </c>
      <c r="K14" s="7" t="s">
        <v>13</v>
      </c>
      <c r="L14" s="7" t="s">
        <v>14</v>
      </c>
      <c r="M14" s="1"/>
      <c r="N14" s="1"/>
      <c r="P14" s="30"/>
    </row>
    <row r="15" spans="1:30" x14ac:dyDescent="0.2">
      <c r="A15" s="10" t="s">
        <v>15</v>
      </c>
      <c r="B15" s="1">
        <v>0</v>
      </c>
      <c r="C15" s="1">
        <f>'[1]tablБ6(IX.2)'!AG15</f>
        <v>10</v>
      </c>
      <c r="D15" s="1">
        <f>'[1]tablБ6(IX.2)'!AH15</f>
        <v>20</v>
      </c>
      <c r="E15" s="1">
        <f>'[1]tablБ6(IX.2)'!AI15</f>
        <v>30</v>
      </c>
      <c r="F15" s="1">
        <f>'[1]tablБ6(IX.2)'!AJ15</f>
        <v>40</v>
      </c>
      <c r="G15" s="1">
        <f>'[1]tablБ6(IX.2)'!AK15</f>
        <v>50</v>
      </c>
      <c r="H15" s="1">
        <f>'[1]tablБ6(IX.2)'!AL15</f>
        <v>60</v>
      </c>
      <c r="I15" s="1">
        <f>'[1]tablБ6(IX.2)'!AM15</f>
        <v>70</v>
      </c>
      <c r="J15" s="1">
        <f>'[1]tablБ6(IX.2)'!AN15</f>
        <v>80</v>
      </c>
      <c r="K15" s="1">
        <f>'[1]tablБ6(IX.2)'!AO15</f>
        <v>90</v>
      </c>
      <c r="L15" s="1">
        <f>'[1]tablБ6(IX.2)'!AP15</f>
        <v>100</v>
      </c>
      <c r="M15" s="1"/>
      <c r="N15" s="1"/>
      <c r="P15" s="30"/>
    </row>
    <row r="16" spans="1:30" x14ac:dyDescent="0.2">
      <c r="A16" s="10" t="s">
        <v>16</v>
      </c>
      <c r="B16" s="1">
        <v>0</v>
      </c>
      <c r="C16" s="11">
        <f>'[1]tablБ6(IX.2)'!AG16</f>
        <v>4.5999999999999996</v>
      </c>
      <c r="D16" s="11">
        <f>'[1]tablБ6(IX.2)'!AH16</f>
        <v>10.5</v>
      </c>
      <c r="E16" s="11">
        <f>'[1]tablБ6(IX.2)'!AI16</f>
        <v>17.399999999999999</v>
      </c>
      <c r="F16" s="11">
        <f>'[1]tablБ6(IX.2)'!AJ16</f>
        <v>25.2</v>
      </c>
      <c r="G16" s="11">
        <f>'[1]tablБ6(IX.2)'!AK16</f>
        <v>33.799999999999997</v>
      </c>
      <c r="H16" s="11">
        <f>'[1]tablБ6(IX.2)'!AL16</f>
        <v>43.3</v>
      </c>
      <c r="I16" s="11">
        <f>'[1]tablБ6(IX.2)'!AM16</f>
        <v>53.8</v>
      </c>
      <c r="J16" s="11">
        <f>'[1]tablБ6(IX.2)'!AN16</f>
        <v>65.7</v>
      </c>
      <c r="K16" s="11">
        <f>'[1]tablБ6(IX.2)'!AO16</f>
        <v>79.400000000000006</v>
      </c>
      <c r="L16" s="11">
        <f>'[1]tablБ6(IX.2)'!AP16</f>
        <v>100</v>
      </c>
      <c r="M16" s="1"/>
      <c r="N16" s="1"/>
      <c r="P16" s="30"/>
    </row>
    <row r="17" spans="1:25" x14ac:dyDescent="0.2">
      <c r="A17" s="1" t="s">
        <v>17</v>
      </c>
      <c r="B17" s="1">
        <v>0</v>
      </c>
      <c r="C17" s="1">
        <f>'[2]tablБ6(IX.2)'!AG$16</f>
        <v>4.8</v>
      </c>
      <c r="D17" s="11">
        <f>'[2]tablБ6(IX.2)'!AH$16</f>
        <v>11.1</v>
      </c>
      <c r="E17" s="11">
        <f>'[2]tablБ6(IX.2)'!AI$16</f>
        <v>18.2</v>
      </c>
      <c r="F17" s="1">
        <f>'[2]tablБ6(IX.2)'!AJ$16</f>
        <v>26.1</v>
      </c>
      <c r="G17" s="1">
        <f>'[2]tablБ6(IX.2)'!AK$16</f>
        <v>34.700000000000003</v>
      </c>
      <c r="H17" s="11">
        <f>'[2]tablБ6(IX.2)'!AL$16</f>
        <v>44.1</v>
      </c>
      <c r="I17" s="1">
        <f>'[2]tablБ6(IX.2)'!AM$16</f>
        <v>54.6</v>
      </c>
      <c r="J17" s="1">
        <f>'[2]tablБ6(IX.2)'!AN$16</f>
        <v>66.400000000000006</v>
      </c>
      <c r="K17" s="1">
        <f>'[2]tablБ6(IX.2)'!AO$16</f>
        <v>80</v>
      </c>
      <c r="L17" s="11">
        <f>'[2]tablБ6(IX.2)'!AP$16</f>
        <v>100</v>
      </c>
      <c r="M17" s="1"/>
      <c r="N17" s="1"/>
      <c r="P17" s="30"/>
    </row>
    <row r="18" spans="1:25" x14ac:dyDescent="0.2">
      <c r="A18" s="10" t="s">
        <v>15</v>
      </c>
      <c r="B18" s="1">
        <v>0</v>
      </c>
      <c r="C18" s="1">
        <f>'[1]tablБ6(IX.2)'!AG17</f>
        <v>10</v>
      </c>
      <c r="D18" s="1">
        <f>'[1]tablБ6(IX.2)'!AH17</f>
        <v>20</v>
      </c>
      <c r="E18" s="1">
        <f>'[1]tablБ6(IX.2)'!AI17</f>
        <v>30</v>
      </c>
      <c r="F18" s="1">
        <f>'[1]tablБ6(IX.2)'!AJ17</f>
        <v>40</v>
      </c>
      <c r="G18" s="1">
        <f>'[1]tablБ6(IX.2)'!AK17</f>
        <v>50</v>
      </c>
      <c r="H18" s="1">
        <f>'[1]tablБ6(IX.2)'!AL17</f>
        <v>60</v>
      </c>
      <c r="I18" s="1">
        <f>'[1]tablБ6(IX.2)'!AM17</f>
        <v>70</v>
      </c>
      <c r="J18" s="1">
        <f>'[1]tablБ6(IX.2)'!AN17</f>
        <v>80</v>
      </c>
      <c r="K18" s="1">
        <f>'[1]tablБ6(IX.2)'!AO17</f>
        <v>90</v>
      </c>
      <c r="L18" s="1">
        <f>'[1]tablБ6(IX.2)'!AP17</f>
        <v>100</v>
      </c>
      <c r="M18" s="1"/>
      <c r="N18" s="1"/>
      <c r="P18" s="30"/>
    </row>
    <row r="19" spans="1:25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P19" s="30"/>
    </row>
    <row r="20" spans="1:25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1"/>
      <c r="M20" s="1"/>
      <c r="N20" s="1"/>
      <c r="P20" s="30"/>
    </row>
    <row r="21" spans="1:25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P21" s="30"/>
    </row>
    <row r="22" spans="1:25" ht="13.5" customHeight="1" x14ac:dyDescent="0.2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P22" s="30"/>
    </row>
    <row r="23" spans="1:25" ht="18" customHeight="1" x14ac:dyDescent="0.2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P23" s="30"/>
    </row>
    <row r="24" spans="1:25" x14ac:dyDescent="0.2"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P24" s="30"/>
    </row>
    <row r="25" spans="1:25" ht="28.5" customHeight="1" x14ac:dyDescent="0.2">
      <c r="P25" s="30"/>
    </row>
    <row r="26" spans="1:25" ht="41.25" customHeight="1" x14ac:dyDescent="0.2">
      <c r="A26" s="18"/>
      <c r="B26" s="18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8"/>
      <c r="P26" s="30"/>
    </row>
    <row r="27" spans="1:25" ht="43.5" customHeight="1" x14ac:dyDescent="0.2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P27" s="30"/>
    </row>
    <row r="28" spans="1:25" x14ac:dyDescent="0.2">
      <c r="A28" s="19"/>
      <c r="B28" s="19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12"/>
      <c r="P28" s="30"/>
    </row>
    <row r="29" spans="1:25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8"/>
      <c r="N29" s="18"/>
      <c r="P29" s="30"/>
    </row>
    <row r="30" spans="1:25" x14ac:dyDescent="0.2">
      <c r="A30" s="19"/>
      <c r="B30" s="19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P30" s="30"/>
      <c r="Y30" s="3" t="s">
        <v>18</v>
      </c>
    </row>
    <row r="31" spans="1:25" x14ac:dyDescent="0.2">
      <c r="A31" s="19"/>
      <c r="B31" s="19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18"/>
      <c r="N31" s="18"/>
      <c r="P31" s="30"/>
    </row>
    <row r="32" spans="1:25" x14ac:dyDescent="0.2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</row>
    <row r="33" spans="1:25" ht="15" customHeight="1" x14ac:dyDescent="0.2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</row>
    <row r="34" spans="1:25" ht="21" customHeight="1" x14ac:dyDescent="0.3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R34" s="13" t="s">
        <v>19</v>
      </c>
    </row>
    <row r="35" spans="1:25" x14ac:dyDescent="0.2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</row>
    <row r="36" spans="1:25" x14ac:dyDescent="0.2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</row>
    <row r="37" spans="1:25" ht="18.75" customHeight="1" x14ac:dyDescent="0.2">
      <c r="O37" s="26" t="s">
        <v>20</v>
      </c>
      <c r="P37" s="26"/>
      <c r="Q37" s="26"/>
      <c r="R37" s="26"/>
      <c r="S37" s="26"/>
      <c r="T37" s="26"/>
      <c r="U37" s="26"/>
      <c r="V37" s="26"/>
      <c r="W37" s="26"/>
      <c r="X37" s="26"/>
      <c r="Y37" s="26"/>
    </row>
    <row r="38" spans="1:25" ht="18.75" x14ac:dyDescent="0.3">
      <c r="O38" s="22" t="s">
        <v>21</v>
      </c>
      <c r="P38" s="22"/>
      <c r="Q38" s="22"/>
      <c r="R38" s="22"/>
      <c r="S38" s="22"/>
      <c r="T38" s="22"/>
      <c r="U38" s="22"/>
      <c r="V38" s="22"/>
      <c r="W38" s="22"/>
      <c r="X38" s="22"/>
      <c r="Y38" s="22"/>
    </row>
    <row r="39" spans="1:25" ht="18.75" x14ac:dyDescent="0.3">
      <c r="O39" s="22" t="s">
        <v>22</v>
      </c>
      <c r="P39" s="22"/>
      <c r="Q39" s="22"/>
      <c r="R39" s="22"/>
      <c r="S39" s="22"/>
      <c r="T39" s="22"/>
      <c r="U39" s="22"/>
      <c r="V39" s="22"/>
      <c r="W39" s="22"/>
      <c r="X39" s="22"/>
      <c r="Y39" s="22"/>
    </row>
    <row r="40" spans="1:25" ht="18.75" x14ac:dyDescent="0.3">
      <c r="O40" s="23" t="s">
        <v>23</v>
      </c>
      <c r="P40" s="23"/>
      <c r="Q40" s="23"/>
      <c r="R40" s="23"/>
      <c r="S40" s="23"/>
      <c r="T40" s="23"/>
      <c r="U40" s="23"/>
      <c r="V40" s="23"/>
      <c r="W40" s="23"/>
      <c r="X40" s="23"/>
      <c r="Y40" s="23"/>
    </row>
    <row r="41" spans="1:25" ht="18.75" x14ac:dyDescent="0.3">
      <c r="O41" s="23" t="s">
        <v>24</v>
      </c>
      <c r="P41" s="23"/>
      <c r="Q41" s="23"/>
      <c r="R41" s="23"/>
      <c r="S41" s="23"/>
      <c r="T41" s="23"/>
      <c r="U41" s="23"/>
      <c r="V41" s="23"/>
      <c r="W41" s="23"/>
      <c r="X41" s="23"/>
      <c r="Y41" s="23"/>
    </row>
    <row r="42" spans="1:25" ht="18.75" x14ac:dyDescent="0.3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5" t="s">
        <v>25</v>
      </c>
    </row>
    <row r="43" spans="1:25" ht="18.75" x14ac:dyDescent="0.3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5" t="s">
        <v>26</v>
      </c>
    </row>
    <row r="44" spans="1:25" ht="18.75" x14ac:dyDescent="0.3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6" t="s">
        <v>27</v>
      </c>
    </row>
    <row r="45" spans="1:25" ht="18.75" x14ac:dyDescent="0.3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15" t="s">
        <v>28</v>
      </c>
    </row>
    <row r="46" spans="1:25" ht="18.75" x14ac:dyDescent="0.3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8"/>
      <c r="N46" s="18"/>
      <c r="O46" s="15"/>
    </row>
    <row r="47" spans="1:25" ht="18.75" x14ac:dyDescent="0.3">
      <c r="A47" s="19"/>
      <c r="B47" s="19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5"/>
    </row>
    <row r="48" spans="1:25" ht="18.75" x14ac:dyDescent="0.3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18"/>
      <c r="N48" s="18"/>
      <c r="O48" s="15"/>
    </row>
    <row r="49" spans="1:25" ht="18.75" customHeight="1" x14ac:dyDescent="0.2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7"/>
    </row>
    <row r="50" spans="1:25" ht="18.75" x14ac:dyDescent="0.3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5"/>
    </row>
    <row r="51" spans="1:25" x14ac:dyDescent="0.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</row>
    <row r="52" spans="1:25" x14ac:dyDescent="0.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</row>
    <row r="53" spans="1:25" x14ac:dyDescent="0.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</row>
    <row r="54" spans="1:25" x14ac:dyDescent="0.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</row>
    <row r="55" spans="1:25" x14ac:dyDescent="0.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</row>
    <row r="56" spans="1:25" x14ac:dyDescent="0.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24"/>
      <c r="P56" s="25"/>
      <c r="Q56" s="25"/>
      <c r="R56" s="25"/>
      <c r="S56" s="25"/>
      <c r="T56" s="25"/>
      <c r="U56" s="25"/>
      <c r="V56" s="25"/>
      <c r="W56" s="25"/>
      <c r="X56" s="25"/>
      <c r="Y56" s="25"/>
    </row>
    <row r="57" spans="1:25" x14ac:dyDescent="0.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</row>
    <row r="58" spans="1:25" ht="16.5" customHeight="1" x14ac:dyDescent="0.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</row>
    <row r="59" spans="1:25" x14ac:dyDescent="0.2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8"/>
    </row>
    <row r="60" spans="1:25" x14ac:dyDescent="0.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</row>
    <row r="61" spans="1:25" x14ac:dyDescent="0.2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12"/>
    </row>
    <row r="62" spans="1:25" x14ac:dyDescent="0.2">
      <c r="A62" s="14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8"/>
      <c r="N62" s="18"/>
    </row>
    <row r="63" spans="1:25" x14ac:dyDescent="0.2">
      <c r="A63" s="19"/>
      <c r="B63" s="19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</row>
    <row r="64" spans="1:25" x14ac:dyDescent="0.2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18"/>
      <c r="N64" s="18"/>
    </row>
    <row r="65" spans="1:15" x14ac:dyDescent="0.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</row>
    <row r="66" spans="1:15" x14ac:dyDescent="0.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</row>
    <row r="67" spans="1:15" x14ac:dyDescent="0.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</row>
    <row r="68" spans="1:15" x14ac:dyDescent="0.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</row>
    <row r="69" spans="1:15" x14ac:dyDescent="0.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</row>
    <row r="70" spans="1:15" x14ac:dyDescent="0.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</row>
    <row r="71" spans="1:15" x14ac:dyDescent="0.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</row>
    <row r="72" spans="1:15" x14ac:dyDescent="0.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</row>
    <row r="73" spans="1:15" x14ac:dyDescent="0.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</row>
    <row r="74" spans="1:15" x14ac:dyDescent="0.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</row>
    <row r="75" spans="1:15" x14ac:dyDescent="0.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</row>
    <row r="76" spans="1:15" x14ac:dyDescent="0.2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8"/>
    </row>
    <row r="77" spans="1:15" x14ac:dyDescent="0.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</row>
    <row r="78" spans="1:15" x14ac:dyDescent="0.2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12"/>
    </row>
    <row r="79" spans="1:15" x14ac:dyDescent="0.2">
      <c r="A79" s="14"/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8"/>
      <c r="N79" s="18"/>
    </row>
    <row r="80" spans="1:15" x14ac:dyDescent="0.2">
      <c r="A80" s="19"/>
      <c r="B80" s="19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</row>
    <row r="81" spans="1:14" x14ac:dyDescent="0.2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18"/>
      <c r="N81" s="18"/>
    </row>
    <row r="82" spans="1:14" x14ac:dyDescent="0.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</row>
    <row r="83" spans="1:14" x14ac:dyDescent="0.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</row>
    <row r="84" spans="1:14" x14ac:dyDescent="0.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</row>
    <row r="85" spans="1:14" x14ac:dyDescent="0.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</row>
    <row r="86" spans="1:14" x14ac:dyDescent="0.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</row>
    <row r="87" spans="1:14" x14ac:dyDescent="0.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</row>
    <row r="88" spans="1:14" x14ac:dyDescent="0.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</row>
    <row r="89" spans="1:14" x14ac:dyDescent="0.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</row>
    <row r="90" spans="1:14" x14ac:dyDescent="0.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</row>
    <row r="91" spans="1:14" x14ac:dyDescent="0.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</row>
    <row r="92" spans="1:14" x14ac:dyDescent="0.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</row>
    <row r="93" spans="1:14" x14ac:dyDescent="0.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</row>
    <row r="94" spans="1:14" x14ac:dyDescent="0.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</row>
    <row r="95" spans="1:14" x14ac:dyDescent="0.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</row>
    <row r="96" spans="1:14" x14ac:dyDescent="0.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</row>
    <row r="97" spans="1:14" x14ac:dyDescent="0.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</row>
    <row r="98" spans="1:14" x14ac:dyDescent="0.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</row>
    <row r="99" spans="1:14" x14ac:dyDescent="0.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</row>
    <row r="100" spans="1:14" x14ac:dyDescent="0.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</row>
    <row r="101" spans="1:14" x14ac:dyDescent="0.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</row>
    <row r="102" spans="1:14" x14ac:dyDescent="0.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</row>
    <row r="103" spans="1:14" x14ac:dyDescent="0.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</row>
    <row r="104" spans="1:14" x14ac:dyDescent="0.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</row>
    <row r="105" spans="1:14" x14ac:dyDescent="0.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</row>
    <row r="106" spans="1:14" x14ac:dyDescent="0.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</row>
    <row r="107" spans="1:14" x14ac:dyDescent="0.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</row>
    <row r="108" spans="1:14" x14ac:dyDescent="0.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</row>
    <row r="109" spans="1:14" x14ac:dyDescent="0.2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</row>
    <row r="110" spans="1:14" x14ac:dyDescent="0.2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</row>
    <row r="111" spans="1:14" x14ac:dyDescent="0.2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</row>
    <row r="112" spans="1:14" x14ac:dyDescent="0.2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</row>
    <row r="113" spans="1:14" x14ac:dyDescent="0.2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</row>
    <row r="114" spans="1:14" x14ac:dyDescent="0.2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</row>
    <row r="115" spans="1:14" x14ac:dyDescent="0.2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</row>
    <row r="116" spans="1:14" x14ac:dyDescent="0.2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</row>
    <row r="117" spans="1:14" x14ac:dyDescent="0.2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</row>
    <row r="118" spans="1:14" x14ac:dyDescent="0.2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</row>
    <row r="119" spans="1:14" x14ac:dyDescent="0.2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</row>
    <row r="120" spans="1:14" x14ac:dyDescent="0.2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</row>
    <row r="121" spans="1:14" x14ac:dyDescent="0.2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</row>
    <row r="122" spans="1:14" x14ac:dyDescent="0.2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</row>
    <row r="123" spans="1:14" x14ac:dyDescent="0.2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</row>
    <row r="124" spans="1:14" x14ac:dyDescent="0.2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</row>
    <row r="125" spans="1:14" x14ac:dyDescent="0.2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</row>
    <row r="126" spans="1:14" x14ac:dyDescent="0.2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</row>
    <row r="127" spans="1:14" x14ac:dyDescent="0.2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</row>
    <row r="128" spans="1:14" x14ac:dyDescent="0.2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</row>
    <row r="129" spans="1:14" x14ac:dyDescent="0.2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</row>
    <row r="130" spans="1:14" x14ac:dyDescent="0.2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</row>
    <row r="131" spans="1:14" x14ac:dyDescent="0.2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</row>
    <row r="132" spans="1:14" x14ac:dyDescent="0.2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</row>
    <row r="133" spans="1:14" x14ac:dyDescent="0.2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</row>
    <row r="134" spans="1:14" x14ac:dyDescent="0.2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</row>
    <row r="135" spans="1:14" x14ac:dyDescent="0.2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</row>
    <row r="136" spans="1:14" x14ac:dyDescent="0.2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</row>
    <row r="137" spans="1:14" x14ac:dyDescent="0.2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</row>
    <row r="138" spans="1:14" x14ac:dyDescent="0.2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</row>
    <row r="139" spans="1:14" x14ac:dyDescent="0.2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</row>
    <row r="140" spans="1:14" x14ac:dyDescent="0.2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</row>
    <row r="141" spans="1:14" x14ac:dyDescent="0.2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</row>
    <row r="142" spans="1:14" x14ac:dyDescent="0.2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</row>
    <row r="143" spans="1:14" x14ac:dyDescent="0.2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</row>
    <row r="144" spans="1:14" x14ac:dyDescent="0.2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</row>
    <row r="145" spans="1:14" x14ac:dyDescent="0.2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</row>
    <row r="146" spans="1:14" x14ac:dyDescent="0.2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</row>
    <row r="147" spans="1:14" x14ac:dyDescent="0.2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</row>
    <row r="148" spans="1:14" x14ac:dyDescent="0.2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</row>
    <row r="149" spans="1:14" x14ac:dyDescent="0.2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</row>
    <row r="150" spans="1:14" x14ac:dyDescent="0.2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</row>
    <row r="151" spans="1:14" x14ac:dyDescent="0.2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</row>
    <row r="152" spans="1:14" x14ac:dyDescent="0.2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</row>
    <row r="153" spans="1:14" x14ac:dyDescent="0.2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</row>
    <row r="154" spans="1:14" x14ac:dyDescent="0.2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</row>
    <row r="155" spans="1:14" x14ac:dyDescent="0.2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</row>
    <row r="156" spans="1:14" x14ac:dyDescent="0.2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</row>
    <row r="157" spans="1:14" x14ac:dyDescent="0.2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</row>
    <row r="158" spans="1:14" x14ac:dyDescent="0.2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</row>
    <row r="159" spans="1:14" x14ac:dyDescent="0.2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</row>
    <row r="160" spans="1:14" x14ac:dyDescent="0.2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</row>
    <row r="161" spans="1:14" x14ac:dyDescent="0.2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</row>
    <row r="162" spans="1:14" x14ac:dyDescent="0.2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</row>
    <row r="163" spans="1:14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</row>
    <row r="164" spans="1:14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</row>
    <row r="165" spans="1:14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</row>
    <row r="166" spans="1:14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</row>
    <row r="167" spans="1:14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</row>
    <row r="168" spans="1:14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</row>
    <row r="169" spans="1:14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</row>
    <row r="170" spans="1:14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</row>
    <row r="171" spans="1:14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</row>
    <row r="172" spans="1:14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</row>
    <row r="173" spans="1:14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</row>
    <row r="174" spans="1:14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</row>
    <row r="175" spans="1:14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</row>
    <row r="176" spans="1:14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</row>
    <row r="177" spans="1:14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</row>
    <row r="178" spans="1:14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</row>
    <row r="179" spans="1:14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</row>
    <row r="180" spans="1:14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</row>
    <row r="181" spans="1:14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</row>
    <row r="182" spans="1:14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</row>
    <row r="183" spans="1:14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</row>
    <row r="184" spans="1:14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</row>
    <row r="185" spans="1:14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</row>
    <row r="186" spans="1:14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</row>
    <row r="187" spans="1:14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</row>
    <row r="188" spans="1:14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</row>
    <row r="189" spans="1:14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</row>
    <row r="190" spans="1:14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</row>
    <row r="191" spans="1:14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</row>
    <row r="192" spans="1:14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</row>
    <row r="193" spans="1:14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</row>
    <row r="194" spans="1:14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</row>
    <row r="195" spans="1:14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</row>
    <row r="196" spans="1:14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</row>
    <row r="197" spans="1:14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</row>
    <row r="198" spans="1:14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</row>
    <row r="199" spans="1:14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</row>
    <row r="200" spans="1:14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</row>
    <row r="201" spans="1:14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</row>
    <row r="202" spans="1:14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</row>
    <row r="203" spans="1:14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</row>
    <row r="204" spans="1:14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</row>
    <row r="205" spans="1:14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</row>
    <row r="206" spans="1:14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</row>
    <row r="207" spans="1:14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</row>
    <row r="208" spans="1:14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</row>
    <row r="209" spans="1:14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</row>
    <row r="210" spans="1:14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</row>
    <row r="211" spans="1:14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</row>
    <row r="212" spans="1:14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</row>
    <row r="213" spans="1:14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</row>
    <row r="214" spans="1:14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</row>
    <row r="215" spans="1:14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</row>
    <row r="216" spans="1:14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</row>
    <row r="217" spans="1:14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</row>
    <row r="218" spans="1:14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</row>
    <row r="219" spans="1:14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</row>
    <row r="220" spans="1:14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</row>
    <row r="221" spans="1:14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</row>
    <row r="222" spans="1:14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</row>
  </sheetData>
  <mergeCells count="11">
    <mergeCell ref="O37:Y37"/>
    <mergeCell ref="U3:W3"/>
    <mergeCell ref="O6:X6"/>
    <mergeCell ref="O7:X7"/>
    <mergeCell ref="P8:W8"/>
    <mergeCell ref="P11:P31"/>
    <mergeCell ref="O38:Y38"/>
    <mergeCell ref="O39:Y39"/>
    <mergeCell ref="O40:Y40"/>
    <mergeCell ref="O41:Y41"/>
    <mergeCell ref="O56:Y57"/>
  </mergeCells>
  <pageMargins left="0.98425196850393704" right="0.98425196850393704" top="0.98425196850393704" bottom="0.98425196850393704" header="0.51181102362204722" footer="0.51181102362204722"/>
  <pageSetup paperSize="9" scale="84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Додаток_3</vt:lpstr>
      <vt:lpstr>Додаток_3!Область_друку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M.Novichenko</dc:creator>
  <cp:lastModifiedBy>O.Lyzogub</cp:lastModifiedBy>
  <cp:lastPrinted>2018-08-10T11:53:41Z</cp:lastPrinted>
  <dcterms:created xsi:type="dcterms:W3CDTF">2018-08-10T11:43:13Z</dcterms:created>
  <dcterms:modified xsi:type="dcterms:W3CDTF">2018-08-15T09:58:28Z</dcterms:modified>
</cp:coreProperties>
</file>