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550" windowWidth="19420" windowHeight="9050" firstSheet="4" activeTab="14"/>
  </bookViews>
  <sheets>
    <sheet name="ЗмістContents" sheetId="11" r:id="rId1"/>
    <sheet name="стор. 2" sheetId="1" r:id="rId2"/>
    <sheet name="стор. 3" sheetId="2" r:id="rId3"/>
    <sheet name="стор. 4" sheetId="3" r:id="rId4"/>
    <sheet name="стор. 5" sheetId="4" r:id="rId5"/>
    <sheet name="стор. 6" sheetId="13" r:id="rId6"/>
    <sheet name="стор. 7" sheetId="14" r:id="rId7"/>
    <sheet name="стор. 8" sheetId="5" r:id="rId8"/>
    <sheet name="стор. 9" sheetId="6" r:id="rId9"/>
    <sheet name="стор10" sheetId="7" r:id="rId10"/>
    <sheet name="стор. 11" sheetId="8" r:id="rId11"/>
    <sheet name="стор.12" sheetId="9" r:id="rId12"/>
    <sheet name="стор. 13" sheetId="10" r:id="rId13"/>
    <sheet name="стор. 14" sheetId="18" r:id="rId14"/>
    <sheet name="стор. 15" sheetId="15" r:id="rId15"/>
  </sheets>
  <calcPr calcId="145621"/>
</workbook>
</file>

<file path=xl/calcChain.xml><?xml version="1.0" encoding="utf-8"?>
<calcChain xmlns="http://schemas.openxmlformats.org/spreadsheetml/2006/main">
  <c r="G13" i="14" l="1"/>
  <c r="G14" i="14"/>
  <c r="G17" i="14"/>
  <c r="G18" i="14"/>
  <c r="G22" i="14"/>
  <c r="G23" i="14"/>
  <c r="E14" i="14"/>
  <c r="E23" i="14"/>
  <c r="F25" i="14"/>
  <c r="B25" i="14" s="1"/>
  <c r="D25" i="14"/>
  <c r="F9" i="14"/>
  <c r="G16" i="14" s="1"/>
  <c r="D9" i="14"/>
  <c r="E16" i="14" s="1"/>
  <c r="B13" i="14"/>
  <c r="B14" i="14"/>
  <c r="B15" i="14"/>
  <c r="B16" i="14"/>
  <c r="B17" i="14"/>
  <c r="B19" i="14"/>
  <c r="B21" i="14"/>
  <c r="B22" i="14"/>
  <c r="B23" i="14"/>
  <c r="B24" i="14"/>
  <c r="B11" i="14"/>
  <c r="F18" i="14"/>
  <c r="D18" i="14"/>
  <c r="E18" i="14" s="1"/>
  <c r="C24" i="14" l="1"/>
  <c r="C19" i="14"/>
  <c r="C17" i="14"/>
  <c r="C13" i="14"/>
  <c r="E11" i="14"/>
  <c r="E22" i="14"/>
  <c r="E17" i="14"/>
  <c r="E13" i="14"/>
  <c r="E24" i="14"/>
  <c r="E19" i="14"/>
  <c r="G24" i="14"/>
  <c r="G19" i="14"/>
  <c r="G15" i="14"/>
  <c r="E21" i="14"/>
  <c r="G11" i="14"/>
  <c r="G21" i="14"/>
  <c r="G25" i="14"/>
  <c r="B18" i="14"/>
  <c r="B9" i="14"/>
  <c r="C21" i="14" l="1"/>
  <c r="C11" i="14"/>
  <c r="C9" i="14" s="1"/>
  <c r="C22" i="14"/>
  <c r="E9" i="14"/>
  <c r="C23" i="14"/>
  <c r="C15" i="14"/>
  <c r="C18" i="14"/>
  <c r="G9" i="14"/>
  <c r="C16" i="14"/>
  <c r="C14" i="14"/>
</calcChain>
</file>

<file path=xl/sharedStrings.xml><?xml version="1.0" encoding="utf-8"?>
<sst xmlns="http://schemas.openxmlformats.org/spreadsheetml/2006/main" count="717" uniqueCount="195">
  <si>
    <r>
      <t>Продукція сільського господарства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</si>
  <si>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r>
      <t>з неї /</t>
    </r>
    <r>
      <rPr>
        <i/>
        <sz val="11"/>
        <color rgb="FF000000"/>
        <rFont val="Times New Roman"/>
        <family val="1"/>
        <charset val="204"/>
      </rPr>
      <t xml:space="preserve"> of which</t>
    </r>
  </si>
  <si>
    <t>Індекси сільськогосподарської продукції</t>
  </si>
  <si>
    <t>Indices of agricultural production</t>
  </si>
  <si>
    <t>(відсотків /</t>
  </si>
  <si>
    <r>
      <t>per cent</t>
    </r>
    <r>
      <rPr>
        <sz val="11"/>
        <color theme="1"/>
        <rFont val="Times New Roman"/>
        <family val="1"/>
        <charset val="204"/>
      </rPr>
      <t>)</t>
    </r>
  </si>
  <si>
    <r>
      <t xml:space="preserve">До попереднього року / </t>
    </r>
    <r>
      <rPr>
        <i/>
        <sz val="11"/>
        <color theme="1"/>
        <rFont val="Times New Roman"/>
        <family val="1"/>
        <charset val="204"/>
      </rPr>
      <t>To the previous year</t>
    </r>
  </si>
  <si>
    <t>Частка продукції рослинництва і тваринництва у виробництві продукції сільського господарства</t>
  </si>
  <si>
    <r>
      <t xml:space="preserve">Share of </t>
    </r>
    <r>
      <rPr>
        <b/>
        <i/>
        <sz val="12"/>
        <color rgb="FF000000"/>
        <rFont val="Times New Roman"/>
        <family val="1"/>
        <charset val="204"/>
      </rPr>
      <t xml:space="preserve">crop production and animal production </t>
    </r>
    <r>
      <rPr>
        <b/>
        <i/>
        <sz val="12"/>
        <color theme="1"/>
        <rFont val="Times New Roman"/>
        <family val="1"/>
        <charset val="204"/>
      </rPr>
      <t xml:space="preserve">in the agricultural production </t>
    </r>
  </si>
  <si>
    <t>Продукція сільського господарства у господарствах усіх категорій за регіонами</t>
  </si>
  <si>
    <t>Україна</t>
  </si>
  <si>
    <t>Ukraine</t>
  </si>
  <si>
    <t>Вінницька</t>
  </si>
  <si>
    <t>Vinnytsya</t>
  </si>
  <si>
    <t>Волинська</t>
  </si>
  <si>
    <t>Volyn</t>
  </si>
  <si>
    <t>Дніпропетровська</t>
  </si>
  <si>
    <t>Dnipropetrovsk</t>
  </si>
  <si>
    <t>Донецька</t>
  </si>
  <si>
    <t xml:space="preserve">Donetsk </t>
  </si>
  <si>
    <t>Житомирська</t>
  </si>
  <si>
    <t>Zhytomyr</t>
  </si>
  <si>
    <t>Закарпатська</t>
  </si>
  <si>
    <t>Zakarpattya</t>
  </si>
  <si>
    <t>Запорізька</t>
  </si>
  <si>
    <t>Zaporizhya</t>
  </si>
  <si>
    <t>Івано-Франківська</t>
  </si>
  <si>
    <t>Ivano-Frankivsk</t>
  </si>
  <si>
    <t>Київська</t>
  </si>
  <si>
    <t>Kyiv</t>
  </si>
  <si>
    <t>Кіровоградська</t>
  </si>
  <si>
    <t>Kirovohrad</t>
  </si>
  <si>
    <t>Луганська</t>
  </si>
  <si>
    <t>Luhansk</t>
  </si>
  <si>
    <t>Львівська</t>
  </si>
  <si>
    <t>Lviv</t>
  </si>
  <si>
    <t>Миколаївська</t>
  </si>
  <si>
    <t>Mykolayiv</t>
  </si>
  <si>
    <t>Одеська</t>
  </si>
  <si>
    <t>Odesa</t>
  </si>
  <si>
    <t>Полтавська</t>
  </si>
  <si>
    <t>Poltava</t>
  </si>
  <si>
    <t>Рівненська</t>
  </si>
  <si>
    <t>Rivne</t>
  </si>
  <si>
    <t>Сумська</t>
  </si>
  <si>
    <t xml:space="preserve">Sumy </t>
  </si>
  <si>
    <t>Тернопільська</t>
  </si>
  <si>
    <t>Ternopil</t>
  </si>
  <si>
    <t>Харківська</t>
  </si>
  <si>
    <t>Kharkiv</t>
  </si>
  <si>
    <t>Херсонська</t>
  </si>
  <si>
    <t>Kherson</t>
  </si>
  <si>
    <t>Хмельницька</t>
  </si>
  <si>
    <t>Khmelnytskiy</t>
  </si>
  <si>
    <t>Черкаська</t>
  </si>
  <si>
    <t>Cherkasy</t>
  </si>
  <si>
    <t>Чернівецька</t>
  </si>
  <si>
    <t>Chernivtsi</t>
  </si>
  <si>
    <t>Чернігівська</t>
  </si>
  <si>
    <t>Chernihiv</t>
  </si>
  <si>
    <t>х</t>
  </si>
  <si>
    <t>Продукція сільського господарства у господарствах населення за регіонами</t>
  </si>
  <si>
    <r>
      <t xml:space="preserve">господарства усіх категорій / </t>
    </r>
    <r>
      <rPr>
        <i/>
        <sz val="11"/>
        <color rgb="FF000000"/>
        <rFont val="Times New Roman"/>
        <family val="1"/>
        <charset val="204"/>
      </rPr>
      <t>all agricultural holdings</t>
    </r>
  </si>
  <si>
    <r>
      <t>Продукція сільського господарства /</t>
    </r>
    <r>
      <rPr>
        <i/>
        <sz val="11"/>
        <color rgb="FF000000"/>
        <rFont val="Times New Roman"/>
        <family val="1"/>
        <charset val="204"/>
      </rPr>
      <t xml:space="preserve">                      Agricultural production </t>
    </r>
  </si>
  <si>
    <r>
      <t xml:space="preserve">Продукція рослинництва /                               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</si>
  <si>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 xml:space="preserve">Продукція тваринництва 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</si>
  <si>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r>
      <t xml:space="preserve">господарства населення / </t>
    </r>
    <r>
      <rPr>
        <i/>
        <sz val="11"/>
        <color rgb="FF000000"/>
        <rFont val="Times New Roman"/>
        <family val="1"/>
        <charset val="204"/>
      </rPr>
      <t>households</t>
    </r>
  </si>
  <si>
    <r>
      <t>продукція рослинництва /
c</t>
    </r>
    <r>
      <rPr>
        <i/>
        <sz val="11"/>
        <color rgb="FF000000"/>
        <rFont val="Times New Roman"/>
        <family val="1"/>
        <charset val="204"/>
      </rPr>
      <t xml:space="preserve">rop production </t>
    </r>
  </si>
  <si>
    <r>
      <t xml:space="preserve">продукція тваринництва 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</si>
  <si>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r>
      <t xml:space="preserve">продукція сільського господарства /
</t>
    </r>
    <r>
      <rPr>
        <i/>
        <sz val="11"/>
        <color rgb="FF000000"/>
        <rFont val="Times New Roman"/>
        <family val="1"/>
        <charset val="204"/>
      </rPr>
      <t xml:space="preserve">agricultural production </t>
    </r>
  </si>
  <si>
    <r>
      <t xml:space="preserve">Продукція сільського господарства /
</t>
    </r>
    <r>
      <rPr>
        <i/>
        <sz val="11"/>
        <color rgb="FF000000"/>
        <rFont val="Times New Roman"/>
        <family val="1"/>
        <charset val="204"/>
      </rPr>
      <t xml:space="preserve">Agricultural production </t>
    </r>
  </si>
  <si>
    <r>
      <t xml:space="preserve">У тому числі / </t>
    </r>
    <r>
      <rPr>
        <i/>
        <sz val="11"/>
        <color rgb="FF000000"/>
        <rFont val="Times New Roman"/>
        <family val="1"/>
        <charset val="204"/>
      </rPr>
      <t>Including</t>
    </r>
  </si>
  <si>
    <t>Agricultural production</t>
  </si>
  <si>
    <r>
      <t>Господарства усіх категорій /
 A</t>
    </r>
    <r>
      <rPr>
        <i/>
        <sz val="11"/>
        <color rgb="FF000000"/>
        <rFont val="Times New Roman"/>
        <family val="1"/>
        <charset val="204"/>
      </rPr>
      <t>ll agricultural holdings</t>
    </r>
  </si>
  <si>
    <r>
      <t xml:space="preserve">господарства населення /
</t>
    </r>
    <r>
      <rPr>
        <i/>
        <sz val="11"/>
        <color rgb="FF000000"/>
        <rFont val="Times New Roman"/>
        <family val="1"/>
        <charset val="204"/>
      </rPr>
      <t xml:space="preserve"> households</t>
    </r>
  </si>
  <si>
    <r>
      <t>продукція сільського господарства /</t>
    </r>
    <r>
      <rPr>
        <i/>
        <sz val="11"/>
        <color rgb="FF000000"/>
        <rFont val="Times New Roman"/>
        <family val="1"/>
        <charset val="204"/>
      </rPr>
      <t xml:space="preserve">
agricultural production </t>
    </r>
  </si>
  <si>
    <r>
      <t xml:space="preserve">продукція рослинництва /
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</si>
  <si>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>У тому числі /</t>
    </r>
    <r>
      <rPr>
        <i/>
        <sz val="11"/>
        <color rgb="FF000000"/>
        <rFont val="Times New Roman"/>
        <family val="1"/>
        <charset val="204"/>
      </rPr>
      <t xml:space="preserve"> Including</t>
    </r>
  </si>
  <si>
    <r>
      <t>місце</t>
    </r>
    <r>
      <rPr>
        <vertAlign val="superscript"/>
        <sz val="11"/>
        <color rgb="FF000000"/>
        <rFont val="Times New Roman"/>
        <family val="1"/>
        <charset val="204"/>
      </rPr>
      <t>1</t>
    </r>
    <r>
      <rPr>
        <sz val="11"/>
        <color rgb="FF000000"/>
        <rFont val="Times New Roman"/>
        <family val="1"/>
        <charset val="204"/>
      </rPr>
      <t xml:space="preserve">/ 
</t>
    </r>
    <r>
      <rPr>
        <i/>
        <sz val="11"/>
        <color rgb="FF000000"/>
        <rFont val="Times New Roman"/>
        <family val="1"/>
        <charset val="204"/>
      </rPr>
      <t>position</t>
    </r>
  </si>
  <si>
    <t>Agricultural production in all agricultural holdings by regions</t>
  </si>
  <si>
    <t>Agricultural production in households by regions</t>
  </si>
  <si>
    <r>
      <t>Господарства усіх категорій / 
A</t>
    </r>
    <r>
      <rPr>
        <i/>
        <sz val="11"/>
        <color rgb="FF000000"/>
        <rFont val="Times New Roman"/>
        <family val="1"/>
        <charset val="204"/>
      </rPr>
      <t>ll agricultural holdings</t>
    </r>
  </si>
  <si>
    <r>
      <t xml:space="preserve">Роки / 
</t>
    </r>
    <r>
      <rPr>
        <i/>
        <sz val="11"/>
        <color rgb="FF000000"/>
        <rFont val="Times New Roman"/>
        <family val="1"/>
        <charset val="204"/>
      </rPr>
      <t>Years</t>
    </r>
  </si>
  <si>
    <r>
      <t xml:space="preserve">у відсотках / 
</t>
    </r>
    <r>
      <rPr>
        <i/>
        <sz val="11"/>
        <color rgb="FF000000"/>
        <rFont val="Times New Roman"/>
        <family val="1"/>
        <charset val="204"/>
      </rPr>
      <t>persentage</t>
    </r>
  </si>
  <si>
    <t>2017</t>
  </si>
  <si>
    <t>Продукція сільського господарства</t>
  </si>
  <si>
    <t>продукція рослинництва</t>
  </si>
  <si>
    <t>продукція тваринництва</t>
  </si>
  <si>
    <t>Господарства усіх категорій</t>
  </si>
  <si>
    <t xml:space="preserve"> у тому числі</t>
  </si>
  <si>
    <t xml:space="preserve">господарства населення  </t>
  </si>
  <si>
    <t>All agricultural holdings</t>
  </si>
  <si>
    <t>of which</t>
  </si>
  <si>
    <t xml:space="preserve"> households</t>
  </si>
  <si>
    <t>including</t>
  </si>
  <si>
    <r>
      <t xml:space="preserve">у % до підсумку / </t>
    </r>
    <r>
      <rPr>
        <i/>
        <sz val="11"/>
        <color rgb="FF000000"/>
        <rFont val="Times New Roman"/>
        <family val="1"/>
        <charset val="204"/>
      </rPr>
      <t>percentage to total</t>
    </r>
  </si>
  <si>
    <r>
      <t xml:space="preserve">Продукція сільського господарства /
</t>
    </r>
    <r>
      <rPr>
        <i/>
        <sz val="11"/>
        <color rgb="FF000000"/>
        <rFont val="Times New Roman"/>
        <family val="1"/>
        <charset val="204"/>
      </rPr>
      <t>Agricultural production</t>
    </r>
  </si>
  <si>
    <t xml:space="preserve">animal production </t>
  </si>
  <si>
    <t xml:space="preserve">crop production </t>
  </si>
  <si>
    <t xml:space="preserve">культури зернові та зернобобові </t>
  </si>
  <si>
    <t xml:space="preserve">культури технічні </t>
  </si>
  <si>
    <t xml:space="preserve">картопля, культури овочеві та  баштанні продовольчі </t>
  </si>
  <si>
    <t>культури плодові, ягідні та виноград</t>
  </si>
  <si>
    <t xml:space="preserve">культури кормові </t>
  </si>
  <si>
    <t>сільськогосподарські тварини (вирощування)</t>
  </si>
  <si>
    <t>молоко</t>
  </si>
  <si>
    <t>яйця</t>
  </si>
  <si>
    <t>вовна</t>
  </si>
  <si>
    <t>інша продукція тваринництва</t>
  </si>
  <si>
    <r>
      <t xml:space="preserve">Господарства усіх категорій /
</t>
    </r>
    <r>
      <rPr>
        <i/>
        <sz val="11"/>
        <color rgb="FF000000"/>
        <rFont val="Times New Roman"/>
        <family val="1"/>
        <charset val="204"/>
      </rPr>
      <t xml:space="preserve"> All agricultural holdings</t>
    </r>
  </si>
  <si>
    <t>industrial crops</t>
  </si>
  <si>
    <t>potatoes, vegetables, food cucurbitaceae crops</t>
  </si>
  <si>
    <t>fruits, berries, grapes</t>
  </si>
  <si>
    <t>fodder crops</t>
  </si>
  <si>
    <t>grain and  leguminous crops</t>
  </si>
  <si>
    <t>з неї</t>
  </si>
  <si>
    <t>milk</t>
  </si>
  <si>
    <t>eggs</t>
  </si>
  <si>
    <t>wool</t>
  </si>
  <si>
    <t>other animal production</t>
  </si>
  <si>
    <t>agricultural animals (breeding)</t>
  </si>
  <si>
    <t xml:space="preserve">інша продукція рослинництва </t>
  </si>
  <si>
    <t xml:space="preserve">other crop production </t>
  </si>
  <si>
    <r>
      <t xml:space="preserve">1  </t>
    </r>
    <r>
      <rPr>
        <sz val="10"/>
        <color theme="1"/>
        <rFont val="Times New Roman"/>
        <family val="1"/>
        <charset val="204"/>
      </rPr>
      <t xml:space="preserve">За даними щодо обсягів виробництва продукції сільського господарства у млн грн. / </t>
    </r>
    <r>
      <rPr>
        <i/>
        <sz val="10"/>
        <color theme="1"/>
        <rFont val="Times New Roman"/>
        <family val="1"/>
        <charset val="204"/>
      </rPr>
      <t>According to the data on volumes of agricultural production in mln UAH.</t>
    </r>
  </si>
  <si>
    <r>
      <t>продукція рослин-ництва /
c</t>
    </r>
    <r>
      <rPr>
        <i/>
        <sz val="11"/>
        <color rgb="FF000000"/>
        <rFont val="Times New Roman"/>
        <family val="1"/>
        <charset val="204"/>
      </rPr>
      <t xml:space="preserve">rop production </t>
    </r>
  </si>
  <si>
    <r>
      <t xml:space="preserve">продукція тварин-   ництва 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</si>
  <si>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r>
      <t xml:space="preserve">Господарства усіх категорій / 
</t>
    </r>
    <r>
      <rPr>
        <i/>
        <sz val="11"/>
        <color rgb="FF000000"/>
        <rFont val="Times New Roman"/>
        <family val="1"/>
        <charset val="204"/>
      </rPr>
      <t>All agricultural holdings</t>
    </r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</si>
  <si>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</si>
  <si>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</si>
  <si>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</si>
  <si>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</si>
  <si>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</si>
  <si>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</si>
  <si>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</si>
  <si>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</si>
  <si>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</si>
  <si>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Share of crop production and animal production in the agricultural production </t>
  </si>
  <si>
    <t>11</t>
  </si>
  <si>
    <t>12</t>
  </si>
  <si>
    <t>13</t>
  </si>
  <si>
    <r>
      <rPr>
        <b/>
        <sz val="12"/>
        <rFont val="Times New Roman"/>
        <family val="1"/>
        <charset val="204"/>
      </rPr>
      <t>Зміст</t>
    </r>
    <r>
      <rPr>
        <b/>
        <i/>
        <sz val="12"/>
        <rFont val="Times New Roman"/>
        <family val="1"/>
        <charset val="204"/>
      </rPr>
      <t xml:space="preserve"> /
 Contents</t>
    </r>
  </si>
  <si>
    <r>
      <rPr>
        <sz val="11"/>
        <rFont val="Times New Roman"/>
        <family val="1"/>
        <charset val="204"/>
      </rPr>
      <t>Стор. /</t>
    </r>
    <r>
      <rPr>
        <b/>
        <sz val="11"/>
        <rFont val="Times New Roman"/>
        <family val="1"/>
        <charset val="204"/>
      </rPr>
      <t xml:space="preserve">
</t>
    </r>
    <r>
      <rPr>
        <i/>
        <sz val="11"/>
        <rFont val="Times New Roman"/>
        <family val="1"/>
        <charset val="204"/>
      </rPr>
      <t>Page</t>
    </r>
  </si>
  <si>
    <r>
      <t xml:space="preserve">господар-      ства              населення/ </t>
    </r>
    <r>
      <rPr>
        <i/>
        <sz val="11"/>
        <color rgb="FF000000"/>
        <rFont val="Times New Roman"/>
        <family val="1"/>
        <charset val="204"/>
      </rPr>
      <t>households</t>
    </r>
  </si>
  <si>
    <r>
      <t xml:space="preserve">господар- ства усіх      категорій/      </t>
    </r>
    <r>
      <rPr>
        <i/>
        <sz val="11"/>
        <color rgb="FF000000"/>
        <rFont val="Times New Roman"/>
        <family val="1"/>
        <charset val="204"/>
      </rPr>
      <t>all           agricul-tural holdings</t>
    </r>
  </si>
  <si>
    <r>
      <t xml:space="preserve">млн грн /         </t>
    </r>
    <r>
      <rPr>
        <i/>
        <sz val="11"/>
        <color rgb="FF000000"/>
        <rFont val="Times New Roman"/>
        <family val="1"/>
        <charset val="204"/>
      </rPr>
      <t xml:space="preserve">mln UAN </t>
    </r>
  </si>
  <si>
    <r>
      <t xml:space="preserve">2010 рік / </t>
    </r>
    <r>
      <rPr>
        <i/>
        <sz val="11"/>
        <color theme="1"/>
        <rFont val="Times New Roman"/>
        <family val="1"/>
        <charset val="204"/>
      </rPr>
      <t>year</t>
    </r>
    <r>
      <rPr>
        <b/>
        <sz val="11"/>
        <color rgb="FF000000"/>
        <rFont val="Times New Roman"/>
        <family val="1"/>
        <charset val="204"/>
      </rPr>
      <t xml:space="preserve"> = 100 </t>
    </r>
  </si>
  <si>
    <t xml:space="preserve">Частка продукції сільського господарства, виробленої основними категоріями господарств </t>
  </si>
  <si>
    <t xml:space="preserve">Share of agricultural products produced by the main types of agricultural holdings </t>
  </si>
  <si>
    <t xml:space="preserve">Частка  продукції сільського господарства, виробленої основними категоріями господарств </t>
  </si>
  <si>
    <t>2018</t>
  </si>
  <si>
    <r>
      <t xml:space="preserve">підприємства /
</t>
    </r>
    <r>
      <rPr>
        <i/>
        <sz val="11"/>
        <color rgb="FF000000"/>
        <rFont val="Times New Roman"/>
        <family val="1"/>
        <charset val="204"/>
      </rPr>
      <t>enterprises</t>
    </r>
  </si>
  <si>
    <t>Продукція сільського господарства у підприємствах за регіонами</t>
  </si>
  <si>
    <t>Agricultural production in enterprises by regions</t>
  </si>
  <si>
    <r>
      <t xml:space="preserve">підприємства / </t>
    </r>
    <r>
      <rPr>
        <i/>
        <sz val="11"/>
        <color rgb="FF000000"/>
        <rFont val="Times New Roman"/>
        <family val="1"/>
        <charset val="204"/>
      </rPr>
      <t>enterprises</t>
    </r>
  </si>
  <si>
    <t>підприємства</t>
  </si>
  <si>
    <t>enterprises</t>
  </si>
  <si>
    <r>
      <t xml:space="preserve">підприємства/ </t>
    </r>
    <r>
      <rPr>
        <i/>
        <sz val="11"/>
        <color rgb="FF000000"/>
        <rFont val="Times New Roman"/>
        <family val="1"/>
        <charset val="204"/>
      </rPr>
      <t>enterprises</t>
    </r>
  </si>
  <si>
    <t>фермерські господарства</t>
  </si>
  <si>
    <t>private farms</t>
  </si>
  <si>
    <t>Продукція сільського господарства у постійних цінах 2016 року за 2019 рік</t>
  </si>
  <si>
    <t>Agricultural productionin in 2016 constant prices 2019</t>
  </si>
  <si>
    <t>Продукція сільського господарства за категоріями господарств у 2019 році</t>
  </si>
  <si>
    <t>Agricultural production by types of agricultural holdings in 2019</t>
  </si>
  <si>
    <t>Продукція сільського господарства за видами у 2019 році</t>
  </si>
  <si>
    <t>Agricultural production by kinds in 2019</t>
  </si>
  <si>
    <t>Частка регіонів у загальному виробництві продукції сільського господарства у 2019 році</t>
  </si>
  <si>
    <t>Share of region in the agricultural production in 2019</t>
  </si>
  <si>
    <t>Частка продукції рослинництва і тваринництва у виробництві продукції сільського господарства за регіонами у 2019 році</t>
  </si>
  <si>
    <t>Share of crop production and animal production in the agricultural production by regions in 2019</t>
  </si>
  <si>
    <t>Частка продукції сільського господарства, виробленої основними категоріями господарств за регіонами у 2019 році</t>
  </si>
  <si>
    <t>Share of agricultural products produced by the main types of agricultural holdings by region in 2019</t>
  </si>
  <si>
    <t>2019</t>
  </si>
  <si>
    <r>
      <t xml:space="preserve">1  </t>
    </r>
    <r>
      <rPr>
        <sz val="10"/>
        <color theme="1"/>
        <rFont val="Times New Roman"/>
        <family val="1"/>
        <charset val="204"/>
      </rPr>
      <t xml:space="preserve">Тут і далі дані за 2010-2019 роки наведено без урахування тимчасово окупованої території Автономної Республіки Крим, м. Севастополя, а також за 2014-2019 роки без урахування частини тимчасово окупованих територій у Донецькій та Луганській областях. </t>
    </r>
    <r>
      <rPr>
        <i/>
        <sz val="10"/>
        <color theme="1"/>
        <rFont val="Times New Roman"/>
        <family val="1"/>
        <charset val="204"/>
      </rPr>
      <t>/ Here and further data for 2010-2019 to exclude the temporarily occupied territories of the Autonomous Republic of Crimea, the city of Sevastopol, data for 2014-2019  to exclude the temporarily occupied territories in the Donetk and Luhansk regions.</t>
    </r>
  </si>
  <si>
    <r>
      <t xml:space="preserve">2019
у % до / </t>
    </r>
    <r>
      <rPr>
        <i/>
        <sz val="11"/>
        <color rgb="FF000000"/>
        <rFont val="Times New Roman"/>
        <family val="1"/>
        <charset val="204"/>
      </rPr>
      <t>to</t>
    </r>
    <r>
      <rPr>
        <sz val="11"/>
        <color rgb="FF000000"/>
        <rFont val="Times New Roman"/>
        <family val="1"/>
        <charset val="204"/>
      </rPr>
      <t xml:space="preserve">
2018</t>
    </r>
  </si>
  <si>
    <t xml:space="preserve"> Share of region in the agricultural production in 2019</t>
  </si>
  <si>
    <r>
      <t xml:space="preserve">Share of </t>
    </r>
    <r>
      <rPr>
        <b/>
        <i/>
        <sz val="12"/>
        <color rgb="FF000000"/>
        <rFont val="Times New Roman"/>
        <family val="1"/>
        <charset val="204"/>
      </rPr>
      <t xml:space="preserve">crop production and animal production </t>
    </r>
    <r>
      <rPr>
        <b/>
        <i/>
        <sz val="12"/>
        <color theme="1"/>
        <rFont val="Times New Roman"/>
        <family val="1"/>
        <charset val="204"/>
      </rPr>
      <t>in the agricultural production by regions in 2019</t>
    </r>
  </si>
  <si>
    <t>(у постійних цінах 2016 року; мільйонів гривень /</t>
  </si>
  <si>
    <r>
      <t>in 2016 prices; millions hryvnya</t>
    </r>
    <r>
      <rPr>
        <sz val="11"/>
        <color theme="1"/>
        <rFont val="Times New Roman"/>
        <family val="1"/>
        <charset val="204"/>
      </rPr>
      <t>)</t>
    </r>
  </si>
  <si>
    <t>(у постійних цінах 2016 року /</t>
  </si>
  <si>
    <t>in 2016 prices)</t>
  </si>
  <si>
    <t>(у постійних цінах 2016 року; тисяч гривень /</t>
  </si>
  <si>
    <r>
      <t>in 2016 prices; thousands hryvnya</t>
    </r>
    <r>
      <rPr>
        <sz val="11"/>
        <color theme="1"/>
        <rFont val="Times New Roman"/>
        <family val="1"/>
        <charset val="204"/>
      </rPr>
      <t>)</t>
    </r>
  </si>
  <si>
    <t>(у постійних цінах 2016 року; гривень /</t>
  </si>
  <si>
    <r>
      <t>in 2016 prices;  hryvnya</t>
    </r>
    <r>
      <rPr>
        <sz val="11"/>
        <color theme="1"/>
        <rFont val="Times New Roman"/>
        <family val="1"/>
        <charset val="204"/>
      </rPr>
      <t>)</t>
    </r>
  </si>
  <si>
    <r>
      <t xml:space="preserve">з неї / </t>
    </r>
    <r>
      <rPr>
        <i/>
        <sz val="11"/>
        <color rgb="FF000000"/>
        <rFont val="Times New Roman"/>
        <family val="1"/>
        <charset val="204"/>
      </rPr>
      <t>of which</t>
    </r>
  </si>
  <si>
    <r>
      <t xml:space="preserve">підприємства / 
</t>
    </r>
    <r>
      <rPr>
        <i/>
        <sz val="11"/>
        <color rgb="FF000000"/>
        <rFont val="Times New Roman"/>
        <family val="1"/>
        <charset val="204"/>
      </rPr>
      <t>enterprises</t>
    </r>
  </si>
  <si>
    <t>У тому числі / Including</t>
  </si>
  <si>
    <r>
      <t>господарства населення /</t>
    </r>
    <r>
      <rPr>
        <i/>
        <sz val="11"/>
        <color rgb="FF000000"/>
        <rFont val="Times New Roman"/>
        <family val="1"/>
        <charset val="204"/>
      </rPr>
      <t xml:space="preserve"> 
households</t>
    </r>
  </si>
  <si>
    <r>
      <t xml:space="preserve">продукція рослинництва /                               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</si>
  <si>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 xml:space="preserve">продукція рослинництва /                               
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</si>
  <si>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t xml:space="preserve">Продукція сільського господарства у розрахунку на 100 га сільськогосподарських угідь за регіонами </t>
  </si>
  <si>
    <t xml:space="preserve">Agricultural production per 100 hectares of agricultural land by regions </t>
  </si>
  <si>
    <t xml:space="preserve">Agricultural production per capita by regions </t>
  </si>
  <si>
    <t xml:space="preserve">Продукція сільського господарства у розрахунку на одну особу за регіонами </t>
  </si>
  <si>
    <t xml:space="preserve">Увага! Дані по Київській області, виділені жовтим кольором, уточнені 21.07.2020.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</si>
</sst>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4" fillId="0" borderId="0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 wrapText="1" indent="1"/>
    </xf>
    <xf numFmtId="0" fontId="10" fillId="0" borderId="0" xfId="0" applyFont="1" applyFill="1" applyAlignment="1">
      <alignment horizontal="left" vertical="center" wrapText="1" indent="1"/>
    </xf>
    <xf numFmtId="164" fontId="6" fillId="0" borderId="0" xfId="0" applyNumberFormat="1" applyFont="1" applyFill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22" fillId="0" borderId="0" xfId="0" applyFont="1" applyAlignment="1">
      <alignment horizontal="left" vertical="center" wrapText="1" indent="4"/>
    </xf>
    <xf numFmtId="0" fontId="22" fillId="0" borderId="0" xfId="0" applyFont="1" applyAlignment="1">
      <alignment horizontal="left" vertical="center" wrapText="1" indent="6"/>
    </xf>
    <xf numFmtId="0" fontId="16" fillId="0" borderId="0" xfId="0" applyFont="1" applyAlignment="1">
      <alignment horizontal="left" vertical="center" wrapText="1" indent="2"/>
    </xf>
    <xf numFmtId="0" fontId="24" fillId="0" borderId="0" xfId="0" applyFont="1" applyAlignment="1">
      <alignment horizontal="left" vertical="center" wrapText="1" indent="4"/>
    </xf>
    <xf numFmtId="164" fontId="11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25" fillId="0" borderId="0" xfId="0" applyFont="1" applyBorder="1" applyAlignment="1">
      <alignment horizontal="left" vertical="top" wrapText="1" indent="4"/>
    </xf>
    <xf numFmtId="0" fontId="22" fillId="0" borderId="0" xfId="0" applyFont="1" applyAlignment="1">
      <alignment horizontal="left" vertical="center" wrapText="1" indent="2"/>
    </xf>
    <xf numFmtId="0" fontId="24" fillId="0" borderId="0" xfId="0" applyFont="1" applyAlignment="1">
      <alignment horizontal="left" vertical="center" wrapText="1" indent="2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22" fillId="0" borderId="0" xfId="0" applyFont="1" applyAlignment="1">
      <alignment horizontal="right" vertical="top" wrapText="1"/>
    </xf>
    <xf numFmtId="0" fontId="22" fillId="0" borderId="0" xfId="0" applyFont="1" applyAlignment="1">
      <alignment horizontal="left" vertical="top" wrapText="1" indent="4"/>
    </xf>
    <xf numFmtId="0" fontId="26" fillId="0" borderId="0" xfId="0" applyFont="1" applyFill="1"/>
    <xf numFmtId="0" fontId="27" fillId="0" borderId="0" xfId="0" applyFont="1" applyFill="1" applyAlignment="1">
      <alignment horizontal="center"/>
    </xf>
    <xf numFmtId="0" fontId="26" fillId="0" borderId="0" xfId="0" applyFont="1" applyFill="1" applyBorder="1"/>
    <xf numFmtId="0" fontId="27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/>
    <xf numFmtId="0" fontId="26" fillId="0" borderId="0" xfId="0" applyFont="1" applyFill="1" applyBorder="1" applyAlignment="1"/>
    <xf numFmtId="0" fontId="29" fillId="0" borderId="1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wrapText="1"/>
    </xf>
    <xf numFmtId="0" fontId="32" fillId="0" borderId="2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left" vertical="top" wrapText="1"/>
    </xf>
    <xf numFmtId="49" fontId="32" fillId="0" borderId="12" xfId="0" applyNumberFormat="1" applyFont="1" applyFill="1" applyBorder="1" applyAlignment="1">
      <alignment horizontal="center" vertical="top"/>
    </xf>
    <xf numFmtId="0" fontId="33" fillId="0" borderId="12" xfId="0" applyFont="1" applyFill="1" applyBorder="1" applyAlignment="1">
      <alignment vertical="top" wrapText="1"/>
    </xf>
    <xf numFmtId="49" fontId="32" fillId="0" borderId="2" xfId="0" applyNumberFormat="1" applyFont="1" applyFill="1" applyBorder="1" applyAlignment="1">
      <alignment horizontal="center" vertical="top"/>
    </xf>
    <xf numFmtId="0" fontId="33" fillId="0" borderId="2" xfId="0" applyFont="1" applyFill="1" applyBorder="1" applyAlignment="1">
      <alignment vertical="top" wrapText="1"/>
    </xf>
    <xf numFmtId="49" fontId="32" fillId="0" borderId="4" xfId="0" applyNumberFormat="1" applyFont="1" applyFill="1" applyBorder="1" applyAlignment="1">
      <alignment horizontal="center" vertical="top"/>
    </xf>
    <xf numFmtId="49" fontId="32" fillId="0" borderId="5" xfId="0" applyNumberFormat="1" applyFont="1" applyFill="1" applyBorder="1" applyAlignment="1">
      <alignment horizontal="center" vertical="top"/>
    </xf>
    <xf numFmtId="0" fontId="33" fillId="0" borderId="2" xfId="0" applyFont="1" applyFill="1" applyBorder="1" applyAlignment="1">
      <alignment horizontal="left" vertical="top" wrapText="1"/>
    </xf>
    <xf numFmtId="49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center" vertical="top"/>
    </xf>
    <xf numFmtId="0" fontId="10" fillId="0" borderId="0" xfId="0" applyFont="1" applyAlignment="1">
      <alignment horizontal="left" vertical="top" wrapText="1" indent="1"/>
    </xf>
    <xf numFmtId="0" fontId="8" fillId="0" borderId="3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center"/>
    </xf>
    <xf numFmtId="1" fontId="8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 wrapText="1"/>
    </xf>
    <xf numFmtId="164" fontId="0" fillId="0" borderId="0" xfId="0" applyNumberFormat="1"/>
    <xf numFmtId="164" fontId="6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right" vertical="center" wrapText="1"/>
    </xf>
    <xf numFmtId="164" fontId="22" fillId="0" borderId="0" xfId="0" applyNumberFormat="1" applyFont="1" applyAlignment="1">
      <alignment horizontal="right" vertical="top" wrapText="1"/>
    </xf>
    <xf numFmtId="1" fontId="14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1" fontId="32" fillId="0" borderId="0" xfId="0" applyNumberFormat="1" applyFont="1"/>
    <xf numFmtId="164" fontId="32" fillId="0" borderId="0" xfId="0" applyNumberFormat="1" applyFont="1"/>
    <xf numFmtId="1" fontId="32" fillId="0" borderId="0" xfId="0" applyNumberFormat="1" applyFont="1" applyFill="1" applyBorder="1"/>
    <xf numFmtId="164" fontId="32" fillId="0" borderId="0" xfId="0" applyNumberFormat="1" applyFont="1" applyFill="1" applyBorder="1"/>
    <xf numFmtId="164" fontId="6" fillId="0" borderId="0" xfId="0" applyNumberFormat="1" applyFont="1"/>
    <xf numFmtId="164" fontId="6" fillId="0" borderId="0" xfId="0" applyNumberFormat="1" applyFont="1" applyBorder="1" applyAlignment="1">
      <alignment vertical="center" wrapText="1"/>
    </xf>
    <xf numFmtId="164" fontId="14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 indent="6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6" fillId="0" borderId="0" xfId="0" applyFont="1"/>
    <xf numFmtId="1" fontId="6" fillId="0" borderId="0" xfId="0" applyNumberFormat="1" applyFont="1"/>
    <xf numFmtId="0" fontId="14" fillId="0" borderId="0" xfId="0" applyFont="1"/>
    <xf numFmtId="164" fontId="14" fillId="0" borderId="0" xfId="0" applyNumberFormat="1" applyFont="1"/>
    <xf numFmtId="1" fontId="14" fillId="0" borderId="0" xfId="0" applyNumberFormat="1" applyFont="1"/>
    <xf numFmtId="164" fontId="22" fillId="0" borderId="0" xfId="0" applyNumberFormat="1" applyFont="1" applyFill="1" applyAlignment="1">
      <alignment horizontal="right" vertical="center" wrapText="1"/>
    </xf>
    <xf numFmtId="164" fontId="11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left" wrapText="1" indent="4"/>
    </xf>
    <xf numFmtId="0" fontId="7" fillId="0" borderId="0" xfId="0" applyFont="1" applyAlignment="1">
      <alignment horizontal="left" wrapText="1" indent="4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164" fontId="23" fillId="0" borderId="0" xfId="0" applyNumberFormat="1" applyFont="1" applyAlignment="1">
      <alignment vertical="center" wrapText="1"/>
    </xf>
    <xf numFmtId="164" fontId="23" fillId="0" borderId="0" xfId="0" applyNumberFormat="1" applyFont="1" applyAlignment="1">
      <alignment horizontal="right" vertical="top" wrapText="1"/>
    </xf>
    <xf numFmtId="16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164" fontId="23" fillId="0" borderId="0" xfId="0" applyNumberFormat="1" applyFont="1" applyAlignment="1">
      <alignment horizontal="right" wrapText="1"/>
    </xf>
    <xf numFmtId="164" fontId="2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2" fillId="0" borderId="0" xfId="0" applyFont="1" applyAlignment="1">
      <alignment vertical="top" wrapText="1"/>
    </xf>
    <xf numFmtId="0" fontId="25" fillId="0" borderId="0" xfId="0" applyFont="1" applyBorder="1" applyAlignment="1">
      <alignment horizontal="left" vertical="center" wrapText="1" indent="4"/>
    </xf>
    <xf numFmtId="0" fontId="19" fillId="0" borderId="0" xfId="0" applyFont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6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6" fillId="2" borderId="0" xfId="0" applyFont="1" applyFill="1"/>
    <xf numFmtId="164" fontId="6" fillId="2" borderId="0" xfId="0" applyNumberFormat="1" applyFont="1" applyFill="1"/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13" zoomScaleNormal="100" workbookViewId="0">
      <selection activeCell="C23" sqref="C23"/>
    </sheetView>
  </sheetViews>
  <sheetFormatPr defaultColWidth="10" defaultRowHeight="18" x14ac:dyDescent="0.4"/>
  <cols>
    <col min="1" max="1" width="65" style="59" customWidth="1"/>
    <col min="2" max="2" width="11.6328125" style="59" customWidth="1"/>
    <col min="3" max="3" width="58.54296875" style="59" customWidth="1"/>
    <col min="4" max="227" width="10" style="59"/>
    <col min="228" max="228" width="7.08984375" style="59" customWidth="1"/>
    <col min="229" max="234" width="12.90625" style="59" customWidth="1"/>
    <col min="235" max="235" width="10.6328125" style="59" customWidth="1"/>
    <col min="236" max="241" width="12.90625" style="59" customWidth="1"/>
    <col min="242" max="483" width="10" style="59"/>
    <col min="484" max="484" width="7.08984375" style="59" customWidth="1"/>
    <col min="485" max="490" width="12.90625" style="59" customWidth="1"/>
    <col min="491" max="491" width="10.6328125" style="59" customWidth="1"/>
    <col min="492" max="497" width="12.90625" style="59" customWidth="1"/>
    <col min="498" max="739" width="10" style="59"/>
    <col min="740" max="740" width="7.08984375" style="59" customWidth="1"/>
    <col min="741" max="746" width="12.90625" style="59" customWidth="1"/>
    <col min="747" max="747" width="10.6328125" style="59" customWidth="1"/>
    <col min="748" max="753" width="12.90625" style="59" customWidth="1"/>
    <col min="754" max="995" width="10" style="59"/>
    <col min="996" max="996" width="7.08984375" style="59" customWidth="1"/>
    <col min="997" max="1002" width="12.90625" style="59" customWidth="1"/>
    <col min="1003" max="1003" width="10.6328125" style="59" customWidth="1"/>
    <col min="1004" max="1009" width="12.90625" style="59" customWidth="1"/>
    <col min="1010" max="1251" width="10" style="59"/>
    <col min="1252" max="1252" width="7.08984375" style="59" customWidth="1"/>
    <col min="1253" max="1258" width="12.90625" style="59" customWidth="1"/>
    <col min="1259" max="1259" width="10.6328125" style="59" customWidth="1"/>
    <col min="1260" max="1265" width="12.90625" style="59" customWidth="1"/>
    <col min="1266" max="1507" width="10" style="59"/>
    <col min="1508" max="1508" width="7.08984375" style="59" customWidth="1"/>
    <col min="1509" max="1514" width="12.90625" style="59" customWidth="1"/>
    <col min="1515" max="1515" width="10.6328125" style="59" customWidth="1"/>
    <col min="1516" max="1521" width="12.90625" style="59" customWidth="1"/>
    <col min="1522" max="1763" width="10" style="59"/>
    <col min="1764" max="1764" width="7.08984375" style="59" customWidth="1"/>
    <col min="1765" max="1770" width="12.90625" style="59" customWidth="1"/>
    <col min="1771" max="1771" width="10.6328125" style="59" customWidth="1"/>
    <col min="1772" max="1777" width="12.90625" style="59" customWidth="1"/>
    <col min="1778" max="2019" width="10" style="59"/>
    <col min="2020" max="2020" width="7.08984375" style="59" customWidth="1"/>
    <col min="2021" max="2026" width="12.90625" style="59" customWidth="1"/>
    <col min="2027" max="2027" width="10.6328125" style="59" customWidth="1"/>
    <col min="2028" max="2033" width="12.90625" style="59" customWidth="1"/>
    <col min="2034" max="2275" width="10" style="59"/>
    <col min="2276" max="2276" width="7.08984375" style="59" customWidth="1"/>
    <col min="2277" max="2282" width="12.90625" style="59" customWidth="1"/>
    <col min="2283" max="2283" width="10.6328125" style="59" customWidth="1"/>
    <col min="2284" max="2289" width="12.90625" style="59" customWidth="1"/>
    <col min="2290" max="2531" width="10" style="59"/>
    <col min="2532" max="2532" width="7.08984375" style="59" customWidth="1"/>
    <col min="2533" max="2538" width="12.90625" style="59" customWidth="1"/>
    <col min="2539" max="2539" width="10.6328125" style="59" customWidth="1"/>
    <col min="2540" max="2545" width="12.90625" style="59" customWidth="1"/>
    <col min="2546" max="2787" width="10" style="59"/>
    <col min="2788" max="2788" width="7.08984375" style="59" customWidth="1"/>
    <col min="2789" max="2794" width="12.90625" style="59" customWidth="1"/>
    <col min="2795" max="2795" width="10.6328125" style="59" customWidth="1"/>
    <col min="2796" max="2801" width="12.90625" style="59" customWidth="1"/>
    <col min="2802" max="3043" width="10" style="59"/>
    <col min="3044" max="3044" width="7.08984375" style="59" customWidth="1"/>
    <col min="3045" max="3050" width="12.90625" style="59" customWidth="1"/>
    <col min="3051" max="3051" width="10.6328125" style="59" customWidth="1"/>
    <col min="3052" max="3057" width="12.90625" style="59" customWidth="1"/>
    <col min="3058" max="3299" width="10" style="59"/>
    <col min="3300" max="3300" width="7.08984375" style="59" customWidth="1"/>
    <col min="3301" max="3306" width="12.90625" style="59" customWidth="1"/>
    <col min="3307" max="3307" width="10.6328125" style="59" customWidth="1"/>
    <col min="3308" max="3313" width="12.90625" style="59" customWidth="1"/>
    <col min="3314" max="3555" width="10" style="59"/>
    <col min="3556" max="3556" width="7.08984375" style="59" customWidth="1"/>
    <col min="3557" max="3562" width="12.90625" style="59" customWidth="1"/>
    <col min="3563" max="3563" width="10.6328125" style="59" customWidth="1"/>
    <col min="3564" max="3569" width="12.90625" style="59" customWidth="1"/>
    <col min="3570" max="3811" width="10" style="59"/>
    <col min="3812" max="3812" width="7.08984375" style="59" customWidth="1"/>
    <col min="3813" max="3818" width="12.90625" style="59" customWidth="1"/>
    <col min="3819" max="3819" width="10.6328125" style="59" customWidth="1"/>
    <col min="3820" max="3825" width="12.90625" style="59" customWidth="1"/>
    <col min="3826" max="4067" width="10" style="59"/>
    <col min="4068" max="4068" width="7.08984375" style="59" customWidth="1"/>
    <col min="4069" max="4074" width="12.90625" style="59" customWidth="1"/>
    <col min="4075" max="4075" width="10.6328125" style="59" customWidth="1"/>
    <col min="4076" max="4081" width="12.90625" style="59" customWidth="1"/>
    <col min="4082" max="4323" width="10" style="59"/>
    <col min="4324" max="4324" width="7.08984375" style="59" customWidth="1"/>
    <col min="4325" max="4330" width="12.90625" style="59" customWidth="1"/>
    <col min="4331" max="4331" width="10.6328125" style="59" customWidth="1"/>
    <col min="4332" max="4337" width="12.90625" style="59" customWidth="1"/>
    <col min="4338" max="4579" width="10" style="59"/>
    <col min="4580" max="4580" width="7.08984375" style="59" customWidth="1"/>
    <col min="4581" max="4586" width="12.90625" style="59" customWidth="1"/>
    <col min="4587" max="4587" width="10.6328125" style="59" customWidth="1"/>
    <col min="4588" max="4593" width="12.90625" style="59" customWidth="1"/>
    <col min="4594" max="4835" width="10" style="59"/>
    <col min="4836" max="4836" width="7.08984375" style="59" customWidth="1"/>
    <col min="4837" max="4842" width="12.90625" style="59" customWidth="1"/>
    <col min="4843" max="4843" width="10.6328125" style="59" customWidth="1"/>
    <col min="4844" max="4849" width="12.90625" style="59" customWidth="1"/>
    <col min="4850" max="5091" width="10" style="59"/>
    <col min="5092" max="5092" width="7.08984375" style="59" customWidth="1"/>
    <col min="5093" max="5098" width="12.90625" style="59" customWidth="1"/>
    <col min="5099" max="5099" width="10.6328125" style="59" customWidth="1"/>
    <col min="5100" max="5105" width="12.90625" style="59" customWidth="1"/>
    <col min="5106" max="5347" width="10" style="59"/>
    <col min="5348" max="5348" width="7.08984375" style="59" customWidth="1"/>
    <col min="5349" max="5354" width="12.90625" style="59" customWidth="1"/>
    <col min="5355" max="5355" width="10.6328125" style="59" customWidth="1"/>
    <col min="5356" max="5361" width="12.90625" style="59" customWidth="1"/>
    <col min="5362" max="5603" width="10" style="59"/>
    <col min="5604" max="5604" width="7.08984375" style="59" customWidth="1"/>
    <col min="5605" max="5610" width="12.90625" style="59" customWidth="1"/>
    <col min="5611" max="5611" width="10.6328125" style="59" customWidth="1"/>
    <col min="5612" max="5617" width="12.90625" style="59" customWidth="1"/>
    <col min="5618" max="5859" width="10" style="59"/>
    <col min="5860" max="5860" width="7.08984375" style="59" customWidth="1"/>
    <col min="5861" max="5866" width="12.90625" style="59" customWidth="1"/>
    <col min="5867" max="5867" width="10.6328125" style="59" customWidth="1"/>
    <col min="5868" max="5873" width="12.90625" style="59" customWidth="1"/>
    <col min="5874" max="6115" width="10" style="59"/>
    <col min="6116" max="6116" width="7.08984375" style="59" customWidth="1"/>
    <col min="6117" max="6122" width="12.90625" style="59" customWidth="1"/>
    <col min="6123" max="6123" width="10.6328125" style="59" customWidth="1"/>
    <col min="6124" max="6129" width="12.90625" style="59" customWidth="1"/>
    <col min="6130" max="6371" width="10" style="59"/>
    <col min="6372" max="6372" width="7.08984375" style="59" customWidth="1"/>
    <col min="6373" max="6378" width="12.90625" style="59" customWidth="1"/>
    <col min="6379" max="6379" width="10.6328125" style="59" customWidth="1"/>
    <col min="6380" max="6385" width="12.90625" style="59" customWidth="1"/>
    <col min="6386" max="6627" width="10" style="59"/>
    <col min="6628" max="6628" width="7.08984375" style="59" customWidth="1"/>
    <col min="6629" max="6634" width="12.90625" style="59" customWidth="1"/>
    <col min="6635" max="6635" width="10.6328125" style="59" customWidth="1"/>
    <col min="6636" max="6641" width="12.90625" style="59" customWidth="1"/>
    <col min="6642" max="6883" width="10" style="59"/>
    <col min="6884" max="6884" width="7.08984375" style="59" customWidth="1"/>
    <col min="6885" max="6890" width="12.90625" style="59" customWidth="1"/>
    <col min="6891" max="6891" width="10.6328125" style="59" customWidth="1"/>
    <col min="6892" max="6897" width="12.90625" style="59" customWidth="1"/>
    <col min="6898" max="7139" width="10" style="59"/>
    <col min="7140" max="7140" width="7.08984375" style="59" customWidth="1"/>
    <col min="7141" max="7146" width="12.90625" style="59" customWidth="1"/>
    <col min="7147" max="7147" width="10.6328125" style="59" customWidth="1"/>
    <col min="7148" max="7153" width="12.90625" style="59" customWidth="1"/>
    <col min="7154" max="7395" width="10" style="59"/>
    <col min="7396" max="7396" width="7.08984375" style="59" customWidth="1"/>
    <col min="7397" max="7402" width="12.90625" style="59" customWidth="1"/>
    <col min="7403" max="7403" width="10.6328125" style="59" customWidth="1"/>
    <col min="7404" max="7409" width="12.90625" style="59" customWidth="1"/>
    <col min="7410" max="7651" width="10" style="59"/>
    <col min="7652" max="7652" width="7.08984375" style="59" customWidth="1"/>
    <col min="7653" max="7658" width="12.90625" style="59" customWidth="1"/>
    <col min="7659" max="7659" width="10.6328125" style="59" customWidth="1"/>
    <col min="7660" max="7665" width="12.90625" style="59" customWidth="1"/>
    <col min="7666" max="7907" width="10" style="59"/>
    <col min="7908" max="7908" width="7.08984375" style="59" customWidth="1"/>
    <col min="7909" max="7914" width="12.90625" style="59" customWidth="1"/>
    <col min="7915" max="7915" width="10.6328125" style="59" customWidth="1"/>
    <col min="7916" max="7921" width="12.90625" style="59" customWidth="1"/>
    <col min="7922" max="8163" width="10" style="59"/>
    <col min="8164" max="8164" width="7.08984375" style="59" customWidth="1"/>
    <col min="8165" max="8170" width="12.90625" style="59" customWidth="1"/>
    <col min="8171" max="8171" width="10.6328125" style="59" customWidth="1"/>
    <col min="8172" max="8177" width="12.90625" style="59" customWidth="1"/>
    <col min="8178" max="8419" width="10" style="59"/>
    <col min="8420" max="8420" width="7.08984375" style="59" customWidth="1"/>
    <col min="8421" max="8426" width="12.90625" style="59" customWidth="1"/>
    <col min="8427" max="8427" width="10.6328125" style="59" customWidth="1"/>
    <col min="8428" max="8433" width="12.90625" style="59" customWidth="1"/>
    <col min="8434" max="8675" width="10" style="59"/>
    <col min="8676" max="8676" width="7.08984375" style="59" customWidth="1"/>
    <col min="8677" max="8682" width="12.90625" style="59" customWidth="1"/>
    <col min="8683" max="8683" width="10.6328125" style="59" customWidth="1"/>
    <col min="8684" max="8689" width="12.90625" style="59" customWidth="1"/>
    <col min="8690" max="8931" width="10" style="59"/>
    <col min="8932" max="8932" width="7.08984375" style="59" customWidth="1"/>
    <col min="8933" max="8938" width="12.90625" style="59" customWidth="1"/>
    <col min="8939" max="8939" width="10.6328125" style="59" customWidth="1"/>
    <col min="8940" max="8945" width="12.90625" style="59" customWidth="1"/>
    <col min="8946" max="9187" width="10" style="59"/>
    <col min="9188" max="9188" width="7.08984375" style="59" customWidth="1"/>
    <col min="9189" max="9194" width="12.90625" style="59" customWidth="1"/>
    <col min="9195" max="9195" width="10.6328125" style="59" customWidth="1"/>
    <col min="9196" max="9201" width="12.90625" style="59" customWidth="1"/>
    <col min="9202" max="9443" width="10" style="59"/>
    <col min="9444" max="9444" width="7.08984375" style="59" customWidth="1"/>
    <col min="9445" max="9450" width="12.90625" style="59" customWidth="1"/>
    <col min="9451" max="9451" width="10.6328125" style="59" customWidth="1"/>
    <col min="9452" max="9457" width="12.90625" style="59" customWidth="1"/>
    <col min="9458" max="9699" width="10" style="59"/>
    <col min="9700" max="9700" width="7.08984375" style="59" customWidth="1"/>
    <col min="9701" max="9706" width="12.90625" style="59" customWidth="1"/>
    <col min="9707" max="9707" width="10.6328125" style="59" customWidth="1"/>
    <col min="9708" max="9713" width="12.90625" style="59" customWidth="1"/>
    <col min="9714" max="9955" width="10" style="59"/>
    <col min="9956" max="9956" width="7.08984375" style="59" customWidth="1"/>
    <col min="9957" max="9962" width="12.90625" style="59" customWidth="1"/>
    <col min="9963" max="9963" width="10.6328125" style="59" customWidth="1"/>
    <col min="9964" max="9969" width="12.90625" style="59" customWidth="1"/>
    <col min="9970" max="10211" width="10" style="59"/>
    <col min="10212" max="10212" width="7.08984375" style="59" customWidth="1"/>
    <col min="10213" max="10218" width="12.90625" style="59" customWidth="1"/>
    <col min="10219" max="10219" width="10.6328125" style="59" customWidth="1"/>
    <col min="10220" max="10225" width="12.90625" style="59" customWidth="1"/>
    <col min="10226" max="10467" width="10" style="59"/>
    <col min="10468" max="10468" width="7.08984375" style="59" customWidth="1"/>
    <col min="10469" max="10474" width="12.90625" style="59" customWidth="1"/>
    <col min="10475" max="10475" width="10.6328125" style="59" customWidth="1"/>
    <col min="10476" max="10481" width="12.90625" style="59" customWidth="1"/>
    <col min="10482" max="10723" width="10" style="59"/>
    <col min="10724" max="10724" width="7.08984375" style="59" customWidth="1"/>
    <col min="10725" max="10730" width="12.90625" style="59" customWidth="1"/>
    <col min="10731" max="10731" width="10.6328125" style="59" customWidth="1"/>
    <col min="10732" max="10737" width="12.90625" style="59" customWidth="1"/>
    <col min="10738" max="10979" width="10" style="59"/>
    <col min="10980" max="10980" width="7.08984375" style="59" customWidth="1"/>
    <col min="10981" max="10986" width="12.90625" style="59" customWidth="1"/>
    <col min="10987" max="10987" width="10.6328125" style="59" customWidth="1"/>
    <col min="10988" max="10993" width="12.90625" style="59" customWidth="1"/>
    <col min="10994" max="11235" width="10" style="59"/>
    <col min="11236" max="11236" width="7.08984375" style="59" customWidth="1"/>
    <col min="11237" max="11242" width="12.90625" style="59" customWidth="1"/>
    <col min="11243" max="11243" width="10.6328125" style="59" customWidth="1"/>
    <col min="11244" max="11249" width="12.90625" style="59" customWidth="1"/>
    <col min="11250" max="11491" width="10" style="59"/>
    <col min="11492" max="11492" width="7.08984375" style="59" customWidth="1"/>
    <col min="11493" max="11498" width="12.90625" style="59" customWidth="1"/>
    <col min="11499" max="11499" width="10.6328125" style="59" customWidth="1"/>
    <col min="11500" max="11505" width="12.90625" style="59" customWidth="1"/>
    <col min="11506" max="11747" width="10" style="59"/>
    <col min="11748" max="11748" width="7.08984375" style="59" customWidth="1"/>
    <col min="11749" max="11754" width="12.90625" style="59" customWidth="1"/>
    <col min="11755" max="11755" width="10.6328125" style="59" customWidth="1"/>
    <col min="11756" max="11761" width="12.90625" style="59" customWidth="1"/>
    <col min="11762" max="12003" width="10" style="59"/>
    <col min="12004" max="12004" width="7.08984375" style="59" customWidth="1"/>
    <col min="12005" max="12010" width="12.90625" style="59" customWidth="1"/>
    <col min="12011" max="12011" width="10.6328125" style="59" customWidth="1"/>
    <col min="12012" max="12017" width="12.90625" style="59" customWidth="1"/>
    <col min="12018" max="12259" width="10" style="59"/>
    <col min="12260" max="12260" width="7.08984375" style="59" customWidth="1"/>
    <col min="12261" max="12266" width="12.90625" style="59" customWidth="1"/>
    <col min="12267" max="12267" width="10.6328125" style="59" customWidth="1"/>
    <col min="12268" max="12273" width="12.90625" style="59" customWidth="1"/>
    <col min="12274" max="12515" width="10" style="59"/>
    <col min="12516" max="12516" width="7.08984375" style="59" customWidth="1"/>
    <col min="12517" max="12522" width="12.90625" style="59" customWidth="1"/>
    <col min="12523" max="12523" width="10.6328125" style="59" customWidth="1"/>
    <col min="12524" max="12529" width="12.90625" style="59" customWidth="1"/>
    <col min="12530" max="12771" width="10" style="59"/>
    <col min="12772" max="12772" width="7.08984375" style="59" customWidth="1"/>
    <col min="12773" max="12778" width="12.90625" style="59" customWidth="1"/>
    <col min="12779" max="12779" width="10.6328125" style="59" customWidth="1"/>
    <col min="12780" max="12785" width="12.90625" style="59" customWidth="1"/>
    <col min="12786" max="13027" width="10" style="59"/>
    <col min="13028" max="13028" width="7.08984375" style="59" customWidth="1"/>
    <col min="13029" max="13034" width="12.90625" style="59" customWidth="1"/>
    <col min="13035" max="13035" width="10.6328125" style="59" customWidth="1"/>
    <col min="13036" max="13041" width="12.90625" style="59" customWidth="1"/>
    <col min="13042" max="13283" width="10" style="59"/>
    <col min="13284" max="13284" width="7.08984375" style="59" customWidth="1"/>
    <col min="13285" max="13290" width="12.90625" style="59" customWidth="1"/>
    <col min="13291" max="13291" width="10.6328125" style="59" customWidth="1"/>
    <col min="13292" max="13297" width="12.90625" style="59" customWidth="1"/>
    <col min="13298" max="13539" width="10" style="59"/>
    <col min="13540" max="13540" width="7.08984375" style="59" customWidth="1"/>
    <col min="13541" max="13546" width="12.90625" style="59" customWidth="1"/>
    <col min="13547" max="13547" width="10.6328125" style="59" customWidth="1"/>
    <col min="13548" max="13553" width="12.90625" style="59" customWidth="1"/>
    <col min="13554" max="13795" width="10" style="59"/>
    <col min="13796" max="13796" width="7.08984375" style="59" customWidth="1"/>
    <col min="13797" max="13802" width="12.90625" style="59" customWidth="1"/>
    <col min="13803" max="13803" width="10.6328125" style="59" customWidth="1"/>
    <col min="13804" max="13809" width="12.90625" style="59" customWidth="1"/>
    <col min="13810" max="14051" width="10" style="59"/>
    <col min="14052" max="14052" width="7.08984375" style="59" customWidth="1"/>
    <col min="14053" max="14058" width="12.90625" style="59" customWidth="1"/>
    <col min="14059" max="14059" width="10.6328125" style="59" customWidth="1"/>
    <col min="14060" max="14065" width="12.90625" style="59" customWidth="1"/>
    <col min="14066" max="14307" width="10" style="59"/>
    <col min="14308" max="14308" width="7.08984375" style="59" customWidth="1"/>
    <col min="14309" max="14314" width="12.90625" style="59" customWidth="1"/>
    <col min="14315" max="14315" width="10.6328125" style="59" customWidth="1"/>
    <col min="14316" max="14321" width="12.90625" style="59" customWidth="1"/>
    <col min="14322" max="14563" width="10" style="59"/>
    <col min="14564" max="14564" width="7.08984375" style="59" customWidth="1"/>
    <col min="14565" max="14570" width="12.90625" style="59" customWidth="1"/>
    <col min="14571" max="14571" width="10.6328125" style="59" customWidth="1"/>
    <col min="14572" max="14577" width="12.90625" style="59" customWidth="1"/>
    <col min="14578" max="14819" width="10" style="59"/>
    <col min="14820" max="14820" width="7.08984375" style="59" customWidth="1"/>
    <col min="14821" max="14826" width="12.90625" style="59" customWidth="1"/>
    <col min="14827" max="14827" width="10.6328125" style="59" customWidth="1"/>
    <col min="14828" max="14833" width="12.90625" style="59" customWidth="1"/>
    <col min="14834" max="15075" width="10" style="59"/>
    <col min="15076" max="15076" width="7.08984375" style="59" customWidth="1"/>
    <col min="15077" max="15082" width="12.90625" style="59" customWidth="1"/>
    <col min="15083" max="15083" width="10.6328125" style="59" customWidth="1"/>
    <col min="15084" max="15089" width="12.90625" style="59" customWidth="1"/>
    <col min="15090" max="15331" width="10" style="59"/>
    <col min="15332" max="15332" width="7.08984375" style="59" customWidth="1"/>
    <col min="15333" max="15338" width="12.90625" style="59" customWidth="1"/>
    <col min="15339" max="15339" width="10.6328125" style="59" customWidth="1"/>
    <col min="15340" max="15345" width="12.90625" style="59" customWidth="1"/>
    <col min="15346" max="15587" width="10" style="59"/>
    <col min="15588" max="15588" width="7.08984375" style="59" customWidth="1"/>
    <col min="15589" max="15594" width="12.90625" style="59" customWidth="1"/>
    <col min="15595" max="15595" width="10.6328125" style="59" customWidth="1"/>
    <col min="15596" max="15601" width="12.90625" style="59" customWidth="1"/>
    <col min="15602" max="15843" width="10" style="59"/>
    <col min="15844" max="15844" width="7.08984375" style="59" customWidth="1"/>
    <col min="15845" max="15850" width="12.90625" style="59" customWidth="1"/>
    <col min="15851" max="15851" width="10.6328125" style="59" customWidth="1"/>
    <col min="15852" max="15857" width="12.90625" style="59" customWidth="1"/>
    <col min="15858" max="16099" width="10" style="59"/>
    <col min="16100" max="16100" width="7.08984375" style="59" customWidth="1"/>
    <col min="16101" max="16106" width="12.90625" style="59" customWidth="1"/>
    <col min="16107" max="16107" width="10.6328125" style="59" customWidth="1"/>
    <col min="16108" max="16113" width="12.90625" style="59" customWidth="1"/>
    <col min="16114" max="16384" width="10" style="59"/>
  </cols>
  <sheetData>
    <row r="1" spans="1:3" s="63" customFormat="1" x14ac:dyDescent="0.4">
      <c r="A1" s="135" t="s">
        <v>159</v>
      </c>
      <c r="B1" s="135"/>
      <c r="C1" s="135"/>
    </row>
    <row r="2" spans="1:3" s="63" customFormat="1" x14ac:dyDescent="0.35">
      <c r="A2" s="136" t="s">
        <v>160</v>
      </c>
      <c r="B2" s="136"/>
      <c r="C2" s="136"/>
    </row>
    <row r="3" spans="1:3" s="63" customFormat="1" ht="8.4" customHeight="1" x14ac:dyDescent="0.35">
      <c r="A3" s="60"/>
      <c r="B3" s="60"/>
      <c r="C3" s="60"/>
    </row>
    <row r="4" spans="1:3" s="64" customFormat="1" ht="31.25" customHeight="1" x14ac:dyDescent="0.4">
      <c r="A4" s="137" t="s">
        <v>140</v>
      </c>
      <c r="B4" s="137"/>
      <c r="C4" s="137"/>
    </row>
    <row r="5" spans="1:3" s="63" customFormat="1" ht="15.65" customHeight="1" x14ac:dyDescent="0.35">
      <c r="A5" s="62"/>
      <c r="B5" s="62"/>
      <c r="C5" s="62"/>
    </row>
    <row r="6" spans="1:3" s="63" customFormat="1" ht="29" x14ac:dyDescent="0.4">
      <c r="A6" s="65"/>
      <c r="B6" s="66" t="s">
        <v>141</v>
      </c>
      <c r="C6" s="67"/>
    </row>
    <row r="7" spans="1:3" s="63" customFormat="1" x14ac:dyDescent="0.4">
      <c r="A7" s="68" t="s">
        <v>85</v>
      </c>
      <c r="B7" s="69" t="s">
        <v>127</v>
      </c>
      <c r="C7" s="70" t="s">
        <v>72</v>
      </c>
    </row>
    <row r="8" spans="1:3" s="63" customFormat="1" x14ac:dyDescent="0.4">
      <c r="A8" s="68" t="s">
        <v>2</v>
      </c>
      <c r="B8" s="71" t="s">
        <v>128</v>
      </c>
      <c r="C8" s="72" t="s">
        <v>3</v>
      </c>
    </row>
    <row r="9" spans="1:3" s="63" customFormat="1" ht="28" x14ac:dyDescent="0.4">
      <c r="A9" s="68" t="s">
        <v>7</v>
      </c>
      <c r="B9" s="71" t="s">
        <v>129</v>
      </c>
      <c r="C9" s="72" t="s">
        <v>136</v>
      </c>
    </row>
    <row r="10" spans="1:3" s="63" customFormat="1" ht="28" x14ac:dyDescent="0.4">
      <c r="A10" s="68" t="s">
        <v>146</v>
      </c>
      <c r="B10" s="71" t="s">
        <v>130</v>
      </c>
      <c r="C10" s="72" t="s">
        <v>147</v>
      </c>
    </row>
    <row r="11" spans="1:3" s="63" customFormat="1" ht="28" x14ac:dyDescent="0.4">
      <c r="A11" s="68" t="s">
        <v>161</v>
      </c>
      <c r="B11" s="71" t="s">
        <v>131</v>
      </c>
      <c r="C11" s="72" t="s">
        <v>162</v>
      </c>
    </row>
    <row r="12" spans="1:3" s="63" customFormat="1" x14ac:dyDescent="0.4">
      <c r="A12" s="68" t="s">
        <v>163</v>
      </c>
      <c r="B12" s="71" t="s">
        <v>132</v>
      </c>
      <c r="C12" s="72" t="s">
        <v>164</v>
      </c>
    </row>
    <row r="13" spans="1:3" s="63" customFormat="1" ht="28" x14ac:dyDescent="0.4">
      <c r="A13" s="68" t="s">
        <v>9</v>
      </c>
      <c r="B13" s="71" t="s">
        <v>133</v>
      </c>
      <c r="C13" s="72" t="s">
        <v>79</v>
      </c>
    </row>
    <row r="14" spans="1:3" s="63" customFormat="1" ht="28" x14ac:dyDescent="0.4">
      <c r="A14" s="68" t="s">
        <v>165</v>
      </c>
      <c r="B14" s="71" t="s">
        <v>134</v>
      </c>
      <c r="C14" s="72" t="s">
        <v>166</v>
      </c>
    </row>
    <row r="15" spans="1:3" s="63" customFormat="1" x14ac:dyDescent="0.4">
      <c r="A15" s="68" t="s">
        <v>151</v>
      </c>
      <c r="B15" s="73" t="s">
        <v>135</v>
      </c>
      <c r="C15" s="72" t="s">
        <v>152</v>
      </c>
    </row>
    <row r="16" spans="1:3" s="63" customFormat="1" ht="28" x14ac:dyDescent="0.4">
      <c r="A16" s="68" t="s">
        <v>61</v>
      </c>
      <c r="B16" s="74" t="s">
        <v>137</v>
      </c>
      <c r="C16" s="75" t="s">
        <v>80</v>
      </c>
    </row>
    <row r="17" spans="1:3" s="63" customFormat="1" ht="28" x14ac:dyDescent="0.4">
      <c r="A17" s="68" t="s">
        <v>167</v>
      </c>
      <c r="B17" s="74" t="s">
        <v>138</v>
      </c>
      <c r="C17" s="75" t="s">
        <v>168</v>
      </c>
    </row>
    <row r="18" spans="1:3" s="63" customFormat="1" ht="28" x14ac:dyDescent="0.4">
      <c r="A18" s="68" t="s">
        <v>169</v>
      </c>
      <c r="B18" s="76" t="s">
        <v>139</v>
      </c>
      <c r="C18" s="75" t="s">
        <v>170</v>
      </c>
    </row>
    <row r="19" spans="1:3" s="63" customFormat="1" ht="28" x14ac:dyDescent="0.4">
      <c r="A19" s="68" t="s">
        <v>190</v>
      </c>
      <c r="B19" s="77">
        <v>14</v>
      </c>
      <c r="C19" s="75" t="s">
        <v>191</v>
      </c>
    </row>
    <row r="20" spans="1:3" s="63" customFormat="1" ht="28" x14ac:dyDescent="0.4">
      <c r="A20" s="68" t="s">
        <v>193</v>
      </c>
      <c r="B20" s="77">
        <v>15</v>
      </c>
      <c r="C20" s="75" t="s">
        <v>192</v>
      </c>
    </row>
    <row r="21" spans="1:3" x14ac:dyDescent="0.35">
      <c r="A21" s="61"/>
      <c r="B21" s="61"/>
    </row>
  </sheetData>
  <mergeCells count="3">
    <mergeCell ref="A1:C1"/>
    <mergeCell ref="A2:C2"/>
    <mergeCell ref="A4:C4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H17" sqref="H17"/>
    </sheetView>
  </sheetViews>
  <sheetFormatPr defaultRowHeight="14.5" x14ac:dyDescent="0.35"/>
  <cols>
    <col min="1" max="1" width="19.08984375" customWidth="1"/>
    <col min="2" max="3" width="10.453125" customWidth="1"/>
    <col min="4" max="4" width="11.08984375" customWidth="1"/>
    <col min="5" max="10" width="10.453125" customWidth="1"/>
    <col min="11" max="11" width="18.36328125" customWidth="1"/>
  </cols>
  <sheetData>
    <row r="1" spans="1:12" ht="15" x14ac:dyDescent="0.35">
      <c r="A1" s="170" t="s">
        <v>151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16.25" x14ac:dyDescent="0.3">
      <c r="A2" s="146" t="s">
        <v>152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2" ht="9.65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x14ac:dyDescent="0.35">
      <c r="A4" s="143" t="s">
        <v>176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2" ht="14.4" x14ac:dyDescent="0.3">
      <c r="A5" s="145" t="s">
        <v>177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2" ht="15.75" customHeight="1" x14ac:dyDescent="0.35">
      <c r="A6" s="172"/>
      <c r="B6" s="150" t="s">
        <v>70</v>
      </c>
      <c r="C6" s="147"/>
      <c r="D6" s="147"/>
      <c r="E6" s="171" t="s">
        <v>71</v>
      </c>
      <c r="F6" s="171"/>
      <c r="G6" s="171"/>
      <c r="H6" s="171"/>
      <c r="I6" s="171"/>
      <c r="J6" s="171"/>
      <c r="K6" s="148"/>
      <c r="L6" s="18"/>
    </row>
    <row r="7" spans="1:12" ht="15" customHeight="1" x14ac:dyDescent="0.35">
      <c r="A7" s="173"/>
      <c r="B7" s="150"/>
      <c r="C7" s="147"/>
      <c r="D7" s="147"/>
      <c r="E7" s="147" t="s">
        <v>67</v>
      </c>
      <c r="F7" s="147"/>
      <c r="G7" s="147"/>
      <c r="H7" s="147" t="s">
        <v>68</v>
      </c>
      <c r="I7" s="147"/>
      <c r="J7" s="147"/>
      <c r="K7" s="148"/>
      <c r="L7" s="18"/>
    </row>
    <row r="8" spans="1:12" ht="13.75" customHeight="1" x14ac:dyDescent="0.35">
      <c r="A8" s="173"/>
      <c r="B8" s="150"/>
      <c r="C8" s="147"/>
      <c r="D8" s="147"/>
      <c r="E8" s="147"/>
      <c r="F8" s="147"/>
      <c r="G8" s="147"/>
      <c r="H8" s="147"/>
      <c r="I8" s="147"/>
      <c r="J8" s="147"/>
      <c r="K8" s="148"/>
      <c r="L8" s="18"/>
    </row>
    <row r="9" spans="1:12" ht="40.25" customHeight="1" x14ac:dyDescent="0.35">
      <c r="A9" s="174"/>
      <c r="B9" s="103">
        <v>2018</v>
      </c>
      <c r="C9" s="103">
        <v>2019</v>
      </c>
      <c r="D9" s="103" t="s">
        <v>173</v>
      </c>
      <c r="E9" s="103">
        <v>2018</v>
      </c>
      <c r="F9" s="103">
        <v>2019</v>
      </c>
      <c r="G9" s="103" t="s">
        <v>173</v>
      </c>
      <c r="H9" s="103">
        <v>2018</v>
      </c>
      <c r="I9" s="103">
        <v>2019</v>
      </c>
      <c r="J9" s="103" t="s">
        <v>173</v>
      </c>
      <c r="K9" s="148"/>
      <c r="L9" s="18"/>
    </row>
    <row r="10" spans="1:12" x14ac:dyDescent="0.35">
      <c r="A10" s="8" t="s">
        <v>10</v>
      </c>
      <c r="B10" s="21">
        <v>437998.60000000009</v>
      </c>
      <c r="C10" s="21">
        <v>449806.3</v>
      </c>
      <c r="D10" s="21">
        <v>102.7</v>
      </c>
      <c r="E10" s="21">
        <v>367688.10000000003</v>
      </c>
      <c r="F10" s="21">
        <v>376789.7</v>
      </c>
      <c r="G10" s="21">
        <v>102.5</v>
      </c>
      <c r="H10" s="21">
        <v>70310.500000000015</v>
      </c>
      <c r="I10" s="21">
        <v>73016.60000000002</v>
      </c>
      <c r="J10" s="21">
        <v>103.849</v>
      </c>
      <c r="K10" s="9" t="s">
        <v>11</v>
      </c>
    </row>
    <row r="11" spans="1:12" ht="12.65" customHeight="1" x14ac:dyDescent="0.35">
      <c r="A11" s="10" t="s">
        <v>12</v>
      </c>
      <c r="B11" s="100">
        <v>40876.300000000003</v>
      </c>
      <c r="C11" s="100">
        <v>42411.8</v>
      </c>
      <c r="D11" s="100">
        <v>103.8</v>
      </c>
      <c r="E11" s="100">
        <v>30833</v>
      </c>
      <c r="F11" s="100">
        <v>29100.7</v>
      </c>
      <c r="G11" s="100">
        <v>94.4</v>
      </c>
      <c r="H11" s="100">
        <v>10043.299999999999</v>
      </c>
      <c r="I11" s="100">
        <v>13311.1</v>
      </c>
      <c r="J11" s="100">
        <v>132.5</v>
      </c>
      <c r="K11" s="11" t="s">
        <v>13</v>
      </c>
    </row>
    <row r="12" spans="1:12" ht="12.65" customHeight="1" x14ac:dyDescent="0.35">
      <c r="A12" s="10" t="s">
        <v>14</v>
      </c>
      <c r="B12" s="100">
        <v>8411.9</v>
      </c>
      <c r="C12" s="100">
        <v>8664.2999999999993</v>
      </c>
      <c r="D12" s="100">
        <v>103</v>
      </c>
      <c r="E12" s="100">
        <v>5808.8</v>
      </c>
      <c r="F12" s="100">
        <v>5987.3</v>
      </c>
      <c r="G12" s="100">
        <v>103.1</v>
      </c>
      <c r="H12" s="100">
        <v>2603.1</v>
      </c>
      <c r="I12" s="100">
        <v>2677</v>
      </c>
      <c r="J12" s="100">
        <v>102.8</v>
      </c>
      <c r="K12" s="11" t="s">
        <v>15</v>
      </c>
    </row>
    <row r="13" spans="1:12" ht="12.65" customHeight="1" x14ac:dyDescent="0.35">
      <c r="A13" s="10" t="s">
        <v>16</v>
      </c>
      <c r="B13" s="100">
        <v>25729.800000000003</v>
      </c>
      <c r="C13" s="100">
        <v>29353.199999999997</v>
      </c>
      <c r="D13" s="100">
        <v>114.1</v>
      </c>
      <c r="E13" s="100">
        <v>18784.7</v>
      </c>
      <c r="F13" s="100">
        <v>22358.1</v>
      </c>
      <c r="G13" s="100">
        <v>119</v>
      </c>
      <c r="H13" s="100">
        <v>6945.1</v>
      </c>
      <c r="I13" s="100">
        <v>6995.1</v>
      </c>
      <c r="J13" s="100">
        <v>100.7</v>
      </c>
      <c r="K13" s="11" t="s">
        <v>17</v>
      </c>
    </row>
    <row r="14" spans="1:12" ht="12.65" customHeight="1" x14ac:dyDescent="0.35">
      <c r="A14" s="10" t="s">
        <v>18</v>
      </c>
      <c r="B14" s="100">
        <v>10035.700000000001</v>
      </c>
      <c r="C14" s="100">
        <v>13142.7</v>
      </c>
      <c r="D14" s="100">
        <v>131</v>
      </c>
      <c r="E14" s="100">
        <v>7140.9</v>
      </c>
      <c r="F14" s="100">
        <v>10014</v>
      </c>
      <c r="G14" s="100">
        <v>140.19999999999999</v>
      </c>
      <c r="H14" s="100">
        <v>2894.8</v>
      </c>
      <c r="I14" s="100">
        <v>3128.7</v>
      </c>
      <c r="J14" s="100">
        <v>108.1</v>
      </c>
      <c r="K14" s="11" t="s">
        <v>19</v>
      </c>
    </row>
    <row r="15" spans="1:12" ht="12.65" customHeight="1" x14ac:dyDescent="0.35">
      <c r="A15" s="10" t="s">
        <v>20</v>
      </c>
      <c r="B15" s="100">
        <v>15248.5</v>
      </c>
      <c r="C15" s="100">
        <v>15807.300000000001</v>
      </c>
      <c r="D15" s="100">
        <v>103.7</v>
      </c>
      <c r="E15" s="100">
        <v>14259.3</v>
      </c>
      <c r="F15" s="100">
        <v>14805.6</v>
      </c>
      <c r="G15" s="100">
        <v>103.8</v>
      </c>
      <c r="H15" s="100">
        <v>989.2</v>
      </c>
      <c r="I15" s="100">
        <v>1001.7</v>
      </c>
      <c r="J15" s="100">
        <v>101.3</v>
      </c>
      <c r="K15" s="12" t="s">
        <v>21</v>
      </c>
    </row>
    <row r="16" spans="1:12" ht="12.65" customHeight="1" x14ac:dyDescent="0.35">
      <c r="A16" s="10" t="s">
        <v>22</v>
      </c>
      <c r="B16" s="100">
        <v>983</v>
      </c>
      <c r="C16" s="100">
        <v>838.9</v>
      </c>
      <c r="D16" s="100">
        <v>85.3</v>
      </c>
      <c r="E16" s="100">
        <v>910.7</v>
      </c>
      <c r="F16" s="100">
        <v>753.8</v>
      </c>
      <c r="G16" s="100">
        <v>82.8</v>
      </c>
      <c r="H16" s="100">
        <v>72.3</v>
      </c>
      <c r="I16" s="100">
        <v>85.1</v>
      </c>
      <c r="J16" s="100">
        <v>117.7</v>
      </c>
      <c r="K16" s="11" t="s">
        <v>23</v>
      </c>
    </row>
    <row r="17" spans="1:11" ht="12.65" customHeight="1" x14ac:dyDescent="0.35">
      <c r="A17" s="10" t="s">
        <v>24</v>
      </c>
      <c r="B17" s="100">
        <v>12897.8</v>
      </c>
      <c r="C17" s="100">
        <v>18017.5</v>
      </c>
      <c r="D17" s="100">
        <v>139.69999999999999</v>
      </c>
      <c r="E17" s="100">
        <v>11467.8</v>
      </c>
      <c r="F17" s="100">
        <v>16674.8</v>
      </c>
      <c r="G17" s="100">
        <v>145.4</v>
      </c>
      <c r="H17" s="100">
        <v>1430</v>
      </c>
      <c r="I17" s="100">
        <v>1342.7</v>
      </c>
      <c r="J17" s="100">
        <v>93.9</v>
      </c>
      <c r="K17" s="11" t="s">
        <v>25</v>
      </c>
    </row>
    <row r="18" spans="1:11" ht="12.65" customHeight="1" x14ac:dyDescent="0.35">
      <c r="A18" s="10" t="s">
        <v>26</v>
      </c>
      <c r="B18" s="100">
        <v>5489.5</v>
      </c>
      <c r="C18" s="100">
        <v>5148.5</v>
      </c>
      <c r="D18" s="100">
        <v>93.8</v>
      </c>
      <c r="E18" s="100">
        <v>3754.5</v>
      </c>
      <c r="F18" s="100">
        <v>3262.8</v>
      </c>
      <c r="G18" s="100">
        <v>86.9</v>
      </c>
      <c r="H18" s="100">
        <v>1735</v>
      </c>
      <c r="I18" s="100">
        <v>1885.7</v>
      </c>
      <c r="J18" s="100">
        <v>108.7</v>
      </c>
      <c r="K18" s="11" t="s">
        <v>27</v>
      </c>
    </row>
    <row r="19" spans="1:11" ht="12.65" customHeight="1" x14ac:dyDescent="0.35">
      <c r="A19" s="10" t="s">
        <v>28</v>
      </c>
      <c r="B19" s="100">
        <v>33547.199999999997</v>
      </c>
      <c r="C19" s="100">
        <v>30478.6</v>
      </c>
      <c r="D19" s="100">
        <v>90.9</v>
      </c>
      <c r="E19" s="100">
        <v>22742.3</v>
      </c>
      <c r="F19" s="100">
        <v>21490</v>
      </c>
      <c r="G19" s="100">
        <v>94.5</v>
      </c>
      <c r="H19" s="100">
        <v>10804.9</v>
      </c>
      <c r="I19" s="100">
        <v>8988.6</v>
      </c>
      <c r="J19" s="100">
        <v>83.2</v>
      </c>
      <c r="K19" s="11" t="s">
        <v>29</v>
      </c>
    </row>
    <row r="20" spans="1:11" ht="12.65" customHeight="1" x14ac:dyDescent="0.35">
      <c r="A20" s="10" t="s">
        <v>30</v>
      </c>
      <c r="B20" s="100">
        <v>21890.7</v>
      </c>
      <c r="C20" s="100">
        <v>24234.400000000001</v>
      </c>
      <c r="D20" s="100">
        <v>110.7</v>
      </c>
      <c r="E20" s="100">
        <v>21082.7</v>
      </c>
      <c r="F20" s="100">
        <v>23296.9</v>
      </c>
      <c r="G20" s="100">
        <v>110.5</v>
      </c>
      <c r="H20" s="100">
        <v>808</v>
      </c>
      <c r="I20" s="100">
        <v>937.5</v>
      </c>
      <c r="J20" s="100">
        <v>116</v>
      </c>
      <c r="K20" s="11" t="s">
        <v>31</v>
      </c>
    </row>
    <row r="21" spans="1:11" ht="12.65" customHeight="1" x14ac:dyDescent="0.35">
      <c r="A21" s="10" t="s">
        <v>32</v>
      </c>
      <c r="B21" s="100">
        <v>8505.6999999999989</v>
      </c>
      <c r="C21" s="100">
        <v>9879.7000000000007</v>
      </c>
      <c r="D21" s="100">
        <v>116.2</v>
      </c>
      <c r="E21" s="100">
        <v>8263.7999999999993</v>
      </c>
      <c r="F21" s="100">
        <v>9651.2000000000007</v>
      </c>
      <c r="G21" s="100">
        <v>116.8</v>
      </c>
      <c r="H21" s="100">
        <v>241.9</v>
      </c>
      <c r="I21" s="100">
        <v>228.5</v>
      </c>
      <c r="J21" s="100">
        <v>94.5</v>
      </c>
      <c r="K21" s="11" t="s">
        <v>33</v>
      </c>
    </row>
    <row r="22" spans="1:11" ht="12.65" customHeight="1" x14ac:dyDescent="0.35">
      <c r="A22" s="10" t="s">
        <v>34</v>
      </c>
      <c r="B22" s="100">
        <v>11103</v>
      </c>
      <c r="C22" s="100">
        <v>11063.3</v>
      </c>
      <c r="D22" s="100">
        <v>99.6</v>
      </c>
      <c r="E22" s="100">
        <v>8405.4</v>
      </c>
      <c r="F22" s="100">
        <v>8480.6</v>
      </c>
      <c r="G22" s="100">
        <v>100.9</v>
      </c>
      <c r="H22" s="100">
        <v>2697.6</v>
      </c>
      <c r="I22" s="100">
        <v>2582.6999999999998</v>
      </c>
      <c r="J22" s="100">
        <v>95.7</v>
      </c>
      <c r="K22" s="11" t="s">
        <v>35</v>
      </c>
    </row>
    <row r="23" spans="1:11" ht="12.65" customHeight="1" x14ac:dyDescent="0.35">
      <c r="A23" s="10" t="s">
        <v>36</v>
      </c>
      <c r="B23" s="100">
        <v>15336.9</v>
      </c>
      <c r="C23" s="100">
        <v>16798.5</v>
      </c>
      <c r="D23" s="100">
        <v>109.5</v>
      </c>
      <c r="E23" s="100">
        <v>14832.6</v>
      </c>
      <c r="F23" s="100">
        <v>16236.1</v>
      </c>
      <c r="G23" s="100">
        <v>109.5</v>
      </c>
      <c r="H23" s="100">
        <v>504.3</v>
      </c>
      <c r="I23" s="100">
        <v>562.4</v>
      </c>
      <c r="J23" s="100">
        <v>111.5</v>
      </c>
      <c r="K23" s="11" t="s">
        <v>37</v>
      </c>
    </row>
    <row r="24" spans="1:11" ht="12.65" customHeight="1" x14ac:dyDescent="0.35">
      <c r="A24" s="10" t="s">
        <v>38</v>
      </c>
      <c r="B24" s="100">
        <v>20850.099999999999</v>
      </c>
      <c r="C24" s="100">
        <v>17125.599999999999</v>
      </c>
      <c r="D24" s="100">
        <v>82.1</v>
      </c>
      <c r="E24" s="100">
        <v>20357.599999999999</v>
      </c>
      <c r="F24" s="100">
        <v>16669.5</v>
      </c>
      <c r="G24" s="100">
        <v>81.900000000000006</v>
      </c>
      <c r="H24" s="100">
        <v>492.5</v>
      </c>
      <c r="I24" s="100">
        <v>456.1</v>
      </c>
      <c r="J24" s="100">
        <v>92.6</v>
      </c>
      <c r="K24" s="11" t="s">
        <v>39</v>
      </c>
    </row>
    <row r="25" spans="1:11" ht="12.65" customHeight="1" x14ac:dyDescent="0.35">
      <c r="A25" s="10" t="s">
        <v>40</v>
      </c>
      <c r="B25" s="100">
        <v>32719.899999999998</v>
      </c>
      <c r="C25" s="100">
        <v>30797</v>
      </c>
      <c r="D25" s="100">
        <v>94.1</v>
      </c>
      <c r="E25" s="100">
        <v>28729.1</v>
      </c>
      <c r="F25" s="100">
        <v>26834.7</v>
      </c>
      <c r="G25" s="100">
        <v>93.4</v>
      </c>
      <c r="H25" s="100">
        <v>3990.8</v>
      </c>
      <c r="I25" s="100">
        <v>3962.3</v>
      </c>
      <c r="J25" s="100">
        <v>99.3</v>
      </c>
      <c r="K25" s="11" t="s">
        <v>41</v>
      </c>
    </row>
    <row r="26" spans="1:11" ht="12.65" customHeight="1" x14ac:dyDescent="0.35">
      <c r="A26" s="10" t="s">
        <v>42</v>
      </c>
      <c r="B26" s="100">
        <v>7552.3</v>
      </c>
      <c r="C26" s="100">
        <v>7653.3</v>
      </c>
      <c r="D26" s="100">
        <v>101.3</v>
      </c>
      <c r="E26" s="100">
        <v>6278.8</v>
      </c>
      <c r="F26" s="100">
        <v>6424</v>
      </c>
      <c r="G26" s="100">
        <v>102.3</v>
      </c>
      <c r="H26" s="100">
        <v>1273.5</v>
      </c>
      <c r="I26" s="100">
        <v>1229.3</v>
      </c>
      <c r="J26" s="100">
        <v>96.5</v>
      </c>
      <c r="K26" s="11" t="s">
        <v>43</v>
      </c>
    </row>
    <row r="27" spans="1:11" ht="12.65" customHeight="1" x14ac:dyDescent="0.35">
      <c r="A27" s="10" t="s">
        <v>44</v>
      </c>
      <c r="B27" s="100">
        <v>23340.799999999999</v>
      </c>
      <c r="C27" s="100">
        <v>23516.1</v>
      </c>
      <c r="D27" s="100">
        <v>100.8</v>
      </c>
      <c r="E27" s="100">
        <v>21872.5</v>
      </c>
      <c r="F27" s="100">
        <v>22070</v>
      </c>
      <c r="G27" s="100">
        <v>100.9</v>
      </c>
      <c r="H27" s="100">
        <v>1468.3</v>
      </c>
      <c r="I27" s="100">
        <v>1446.1</v>
      </c>
      <c r="J27" s="100">
        <v>98.5</v>
      </c>
      <c r="K27" s="11" t="s">
        <v>45</v>
      </c>
    </row>
    <row r="28" spans="1:11" ht="12.65" customHeight="1" x14ac:dyDescent="0.35">
      <c r="A28" s="10" t="s">
        <v>46</v>
      </c>
      <c r="B28" s="100">
        <v>16231.5</v>
      </c>
      <c r="C28" s="100">
        <v>15725.2</v>
      </c>
      <c r="D28" s="100">
        <v>96.9</v>
      </c>
      <c r="E28" s="100">
        <v>14677.6</v>
      </c>
      <c r="F28" s="100">
        <v>14067</v>
      </c>
      <c r="G28" s="100">
        <v>95.8</v>
      </c>
      <c r="H28" s="100">
        <v>1553.9</v>
      </c>
      <c r="I28" s="100">
        <v>1658.2</v>
      </c>
      <c r="J28" s="100">
        <v>106.7</v>
      </c>
      <c r="K28" s="11" t="s">
        <v>47</v>
      </c>
    </row>
    <row r="29" spans="1:11" ht="12.65" customHeight="1" x14ac:dyDescent="0.35">
      <c r="A29" s="10" t="s">
        <v>48</v>
      </c>
      <c r="B29" s="100">
        <v>23428</v>
      </c>
      <c r="C29" s="100">
        <v>25195</v>
      </c>
      <c r="D29" s="100">
        <v>107.5</v>
      </c>
      <c r="E29" s="100">
        <v>20907.7</v>
      </c>
      <c r="F29" s="100">
        <v>22356.1</v>
      </c>
      <c r="G29" s="100">
        <v>106.9</v>
      </c>
      <c r="H29" s="100">
        <v>2520.3000000000002</v>
      </c>
      <c r="I29" s="100">
        <v>2838.9</v>
      </c>
      <c r="J29" s="100">
        <v>112.6</v>
      </c>
      <c r="K29" s="11" t="s">
        <v>49</v>
      </c>
    </row>
    <row r="30" spans="1:11" ht="12.65" customHeight="1" x14ac:dyDescent="0.35">
      <c r="A30" s="10" t="s">
        <v>50</v>
      </c>
      <c r="B30" s="100">
        <v>16111</v>
      </c>
      <c r="C30" s="100">
        <v>17389.099999999999</v>
      </c>
      <c r="D30" s="100">
        <v>107.9</v>
      </c>
      <c r="E30" s="100">
        <v>14417.4</v>
      </c>
      <c r="F30" s="100">
        <v>16000.1</v>
      </c>
      <c r="G30" s="100">
        <v>111</v>
      </c>
      <c r="H30" s="100">
        <v>1693.6</v>
      </c>
      <c r="I30" s="100">
        <v>1389</v>
      </c>
      <c r="J30" s="100">
        <v>82</v>
      </c>
      <c r="K30" s="11" t="s">
        <v>51</v>
      </c>
    </row>
    <row r="31" spans="1:11" ht="12.65" customHeight="1" x14ac:dyDescent="0.35">
      <c r="A31" s="10" t="s">
        <v>52</v>
      </c>
      <c r="B31" s="100">
        <v>26126.2</v>
      </c>
      <c r="C31" s="100">
        <v>25784.799999999999</v>
      </c>
      <c r="D31" s="100">
        <v>98.7</v>
      </c>
      <c r="E31" s="100">
        <v>23211.7</v>
      </c>
      <c r="F31" s="100">
        <v>22817.8</v>
      </c>
      <c r="G31" s="100">
        <v>98.3</v>
      </c>
      <c r="H31" s="100">
        <v>2914.5</v>
      </c>
      <c r="I31" s="100">
        <v>2967</v>
      </c>
      <c r="J31" s="100">
        <v>101.8</v>
      </c>
      <c r="K31" s="11" t="s">
        <v>53</v>
      </c>
    </row>
    <row r="32" spans="1:11" ht="12.65" customHeight="1" x14ac:dyDescent="0.35">
      <c r="A32" s="10" t="s">
        <v>54</v>
      </c>
      <c r="B32" s="100">
        <v>32905.699999999997</v>
      </c>
      <c r="C32" s="100">
        <v>32673.5</v>
      </c>
      <c r="D32" s="100">
        <v>99.3</v>
      </c>
      <c r="E32" s="100">
        <v>22722.1</v>
      </c>
      <c r="F32" s="100">
        <v>21880</v>
      </c>
      <c r="G32" s="100">
        <v>96.3</v>
      </c>
      <c r="H32" s="100">
        <v>10183.6</v>
      </c>
      <c r="I32" s="100">
        <v>10793.5</v>
      </c>
      <c r="J32" s="100">
        <v>106</v>
      </c>
      <c r="K32" s="11" t="s">
        <v>55</v>
      </c>
    </row>
    <row r="33" spans="1:11" ht="12.65" customHeight="1" x14ac:dyDescent="0.35">
      <c r="A33" s="10" t="s">
        <v>56</v>
      </c>
      <c r="B33" s="100">
        <v>3188.9</v>
      </c>
      <c r="C33" s="100">
        <v>2731.8999999999996</v>
      </c>
      <c r="D33" s="100">
        <v>85.7</v>
      </c>
      <c r="E33" s="100">
        <v>2530.9</v>
      </c>
      <c r="F33" s="100">
        <v>2039.6</v>
      </c>
      <c r="G33" s="100">
        <v>80.599999999999994</v>
      </c>
      <c r="H33" s="100">
        <v>658</v>
      </c>
      <c r="I33" s="100">
        <v>692.3</v>
      </c>
      <c r="J33" s="100">
        <v>105.2</v>
      </c>
      <c r="K33" s="11" t="s">
        <v>57</v>
      </c>
    </row>
    <row r="34" spans="1:11" ht="12.65" customHeight="1" x14ac:dyDescent="0.35">
      <c r="A34" s="10" t="s">
        <v>58</v>
      </c>
      <c r="B34" s="100">
        <v>25488.2</v>
      </c>
      <c r="C34" s="100">
        <v>25376.1</v>
      </c>
      <c r="D34" s="100">
        <v>99.6</v>
      </c>
      <c r="E34" s="100">
        <v>23696.2</v>
      </c>
      <c r="F34" s="100">
        <v>23519</v>
      </c>
      <c r="G34" s="100">
        <v>99.3</v>
      </c>
      <c r="H34" s="100">
        <v>1792</v>
      </c>
      <c r="I34" s="100">
        <v>1857.1</v>
      </c>
      <c r="J34" s="100">
        <v>103.6</v>
      </c>
      <c r="K34" s="11" t="s">
        <v>59</v>
      </c>
    </row>
  </sheetData>
  <mergeCells count="10">
    <mergeCell ref="A1:K1"/>
    <mergeCell ref="A2:K2"/>
    <mergeCell ref="K6:K9"/>
    <mergeCell ref="E7:G8"/>
    <mergeCell ref="H7:J8"/>
    <mergeCell ref="A6:A9"/>
    <mergeCell ref="E6:J6"/>
    <mergeCell ref="B6:D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&amp;C10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M9" sqref="M9"/>
    </sheetView>
  </sheetViews>
  <sheetFormatPr defaultRowHeight="14.5" x14ac:dyDescent="0.35"/>
  <cols>
    <col min="1" max="1" width="18.453125" customWidth="1"/>
    <col min="2" max="9" width="10.6328125" customWidth="1"/>
    <col min="10" max="10" width="10.81640625" customWidth="1"/>
    <col min="11" max="11" width="16.08984375" customWidth="1"/>
  </cols>
  <sheetData>
    <row r="1" spans="1:12" ht="15" x14ac:dyDescent="0.35">
      <c r="A1" s="170" t="s">
        <v>61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16.25" x14ac:dyDescent="0.3">
      <c r="A2" s="146" t="s">
        <v>80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2" ht="9.65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x14ac:dyDescent="0.35">
      <c r="A4" s="143" t="s">
        <v>176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2" ht="14.4" x14ac:dyDescent="0.3">
      <c r="A5" s="145" t="s">
        <v>177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2" ht="15.75" customHeight="1" x14ac:dyDescent="0.35">
      <c r="A6" s="172"/>
      <c r="B6" s="150" t="s">
        <v>70</v>
      </c>
      <c r="C6" s="147"/>
      <c r="D6" s="147"/>
      <c r="E6" s="171" t="s">
        <v>71</v>
      </c>
      <c r="F6" s="171"/>
      <c r="G6" s="171"/>
      <c r="H6" s="171"/>
      <c r="I6" s="171"/>
      <c r="J6" s="171"/>
      <c r="K6" s="148"/>
      <c r="L6" s="18"/>
    </row>
    <row r="7" spans="1:12" ht="15" customHeight="1" x14ac:dyDescent="0.35">
      <c r="A7" s="173"/>
      <c r="B7" s="150"/>
      <c r="C7" s="147"/>
      <c r="D7" s="147"/>
      <c r="E7" s="147" t="s">
        <v>67</v>
      </c>
      <c r="F7" s="147"/>
      <c r="G7" s="147"/>
      <c r="H7" s="147" t="s">
        <v>68</v>
      </c>
      <c r="I7" s="147"/>
      <c r="J7" s="147"/>
      <c r="K7" s="148"/>
      <c r="L7" s="18"/>
    </row>
    <row r="8" spans="1:12" ht="15.75" customHeight="1" x14ac:dyDescent="0.35">
      <c r="A8" s="173"/>
      <c r="B8" s="150"/>
      <c r="C8" s="147"/>
      <c r="D8" s="147"/>
      <c r="E8" s="147"/>
      <c r="F8" s="147"/>
      <c r="G8" s="147"/>
      <c r="H8" s="147"/>
      <c r="I8" s="147"/>
      <c r="J8" s="147"/>
      <c r="K8" s="148"/>
      <c r="L8" s="18"/>
    </row>
    <row r="9" spans="1:12" ht="42" x14ac:dyDescent="0.35">
      <c r="A9" s="174"/>
      <c r="B9" s="105">
        <v>2018</v>
      </c>
      <c r="C9" s="105">
        <v>2019</v>
      </c>
      <c r="D9" s="105" t="s">
        <v>173</v>
      </c>
      <c r="E9" s="105">
        <v>2018</v>
      </c>
      <c r="F9" s="105">
        <v>2019</v>
      </c>
      <c r="G9" s="105" t="s">
        <v>173</v>
      </c>
      <c r="H9" s="105">
        <v>2018</v>
      </c>
      <c r="I9" s="105">
        <v>2019</v>
      </c>
      <c r="J9" s="105" t="s">
        <v>173</v>
      </c>
      <c r="K9" s="148"/>
      <c r="L9" s="18"/>
    </row>
    <row r="10" spans="1:12" x14ac:dyDescent="0.35">
      <c r="A10" s="8" t="s">
        <v>10</v>
      </c>
      <c r="B10" s="21">
        <v>233295.4</v>
      </c>
      <c r="C10" s="21">
        <v>231176.1</v>
      </c>
      <c r="D10" s="21">
        <v>99.1</v>
      </c>
      <c r="E10" s="21">
        <v>161659.4</v>
      </c>
      <c r="F10" s="21">
        <v>161915.9</v>
      </c>
      <c r="G10" s="21">
        <v>100.2</v>
      </c>
      <c r="H10" s="21">
        <v>71636</v>
      </c>
      <c r="I10" s="21">
        <v>69260.2</v>
      </c>
      <c r="J10" s="21">
        <v>96.7</v>
      </c>
      <c r="K10" s="9" t="s">
        <v>11</v>
      </c>
    </row>
    <row r="11" spans="1:12" ht="12.65" customHeight="1" x14ac:dyDescent="0.35">
      <c r="A11" s="10" t="s">
        <v>12</v>
      </c>
      <c r="B11" s="100">
        <v>15644.6</v>
      </c>
      <c r="C11" s="100">
        <v>14757.1</v>
      </c>
      <c r="D11" s="100">
        <v>94.3</v>
      </c>
      <c r="E11" s="100">
        <v>10905</v>
      </c>
      <c r="F11" s="100">
        <v>10326.200000000001</v>
      </c>
      <c r="G11" s="100">
        <v>94.7</v>
      </c>
      <c r="H11" s="100">
        <v>4739.6000000000004</v>
      </c>
      <c r="I11" s="100">
        <v>4430.8999999999996</v>
      </c>
      <c r="J11" s="100">
        <v>93.5</v>
      </c>
      <c r="K11" s="11" t="s">
        <v>13</v>
      </c>
    </row>
    <row r="12" spans="1:12" ht="12.65" customHeight="1" x14ac:dyDescent="0.35">
      <c r="A12" s="10" t="s">
        <v>14</v>
      </c>
      <c r="B12" s="100">
        <v>7909</v>
      </c>
      <c r="C12" s="100">
        <v>7876.5</v>
      </c>
      <c r="D12" s="100">
        <v>99.6</v>
      </c>
      <c r="E12" s="100">
        <v>5192.7</v>
      </c>
      <c r="F12" s="100">
        <v>5329.5</v>
      </c>
      <c r="G12" s="100">
        <v>102.6</v>
      </c>
      <c r="H12" s="100">
        <v>2716.3</v>
      </c>
      <c r="I12" s="100">
        <v>2547</v>
      </c>
      <c r="J12" s="100">
        <v>93.8</v>
      </c>
      <c r="K12" s="11" t="s">
        <v>15</v>
      </c>
    </row>
    <row r="13" spans="1:12" ht="12.65" customHeight="1" x14ac:dyDescent="0.35">
      <c r="A13" s="10" t="s">
        <v>16</v>
      </c>
      <c r="B13" s="100">
        <v>12887.9</v>
      </c>
      <c r="C13" s="100">
        <v>13114.7</v>
      </c>
      <c r="D13" s="100">
        <v>101.8</v>
      </c>
      <c r="E13" s="100">
        <v>10355.6</v>
      </c>
      <c r="F13" s="100">
        <v>10640.3</v>
      </c>
      <c r="G13" s="100">
        <v>102.7</v>
      </c>
      <c r="H13" s="100">
        <v>2532.3000000000002</v>
      </c>
      <c r="I13" s="100">
        <v>2474.4</v>
      </c>
      <c r="J13" s="100">
        <v>97.7</v>
      </c>
      <c r="K13" s="11" t="s">
        <v>17</v>
      </c>
    </row>
    <row r="14" spans="1:12" ht="12.65" customHeight="1" x14ac:dyDescent="0.35">
      <c r="A14" s="10" t="s">
        <v>18</v>
      </c>
      <c r="B14" s="100">
        <v>6626.3</v>
      </c>
      <c r="C14" s="100">
        <v>7117.9</v>
      </c>
      <c r="D14" s="100">
        <v>107.4</v>
      </c>
      <c r="E14" s="100">
        <v>4701.6000000000004</v>
      </c>
      <c r="F14" s="100">
        <v>5329</v>
      </c>
      <c r="G14" s="100">
        <v>113.3</v>
      </c>
      <c r="H14" s="100">
        <v>1924.7</v>
      </c>
      <c r="I14" s="100">
        <v>1788.9</v>
      </c>
      <c r="J14" s="100">
        <v>92.9</v>
      </c>
      <c r="K14" s="11" t="s">
        <v>19</v>
      </c>
    </row>
    <row r="15" spans="1:12" ht="12.65" customHeight="1" x14ac:dyDescent="0.35">
      <c r="A15" s="10" t="s">
        <v>20</v>
      </c>
      <c r="B15" s="100">
        <v>11865.7</v>
      </c>
      <c r="C15" s="100">
        <v>11555.3</v>
      </c>
      <c r="D15" s="100">
        <v>97.4</v>
      </c>
      <c r="E15" s="100">
        <v>7149.9</v>
      </c>
      <c r="F15" s="100">
        <v>7215.2</v>
      </c>
      <c r="G15" s="100">
        <v>100.9</v>
      </c>
      <c r="H15" s="100">
        <v>4715.8</v>
      </c>
      <c r="I15" s="100">
        <v>4340.1000000000004</v>
      </c>
      <c r="J15" s="100">
        <v>92</v>
      </c>
      <c r="K15" s="12" t="s">
        <v>21</v>
      </c>
    </row>
    <row r="16" spans="1:12" ht="12.65" customHeight="1" x14ac:dyDescent="0.35">
      <c r="A16" s="10" t="s">
        <v>22</v>
      </c>
      <c r="B16" s="100">
        <v>7798.1</v>
      </c>
      <c r="C16" s="100">
        <v>8019.3</v>
      </c>
      <c r="D16" s="100">
        <v>102.8</v>
      </c>
      <c r="E16" s="100">
        <v>3858.2</v>
      </c>
      <c r="F16" s="100">
        <v>3727</v>
      </c>
      <c r="G16" s="100">
        <v>96.6</v>
      </c>
      <c r="H16" s="100">
        <v>3939.9</v>
      </c>
      <c r="I16" s="100">
        <v>4292.3</v>
      </c>
      <c r="J16" s="100">
        <v>108.9</v>
      </c>
      <c r="K16" s="11" t="s">
        <v>23</v>
      </c>
    </row>
    <row r="17" spans="1:11" ht="12.65" customHeight="1" x14ac:dyDescent="0.35">
      <c r="A17" s="10" t="s">
        <v>24</v>
      </c>
      <c r="B17" s="100">
        <v>8054.3</v>
      </c>
      <c r="C17" s="100">
        <v>9119</v>
      </c>
      <c r="D17" s="100">
        <v>113.2</v>
      </c>
      <c r="E17" s="100">
        <v>5809.3</v>
      </c>
      <c r="F17" s="100">
        <v>7062.9</v>
      </c>
      <c r="G17" s="100">
        <v>121.6</v>
      </c>
      <c r="H17" s="100">
        <v>2245</v>
      </c>
      <c r="I17" s="100">
        <v>2056.1</v>
      </c>
      <c r="J17" s="100">
        <v>91.6</v>
      </c>
      <c r="K17" s="11" t="s">
        <v>25</v>
      </c>
    </row>
    <row r="18" spans="1:11" ht="12.65" customHeight="1" x14ac:dyDescent="0.35">
      <c r="A18" s="10" t="s">
        <v>26</v>
      </c>
      <c r="B18" s="100">
        <v>8196</v>
      </c>
      <c r="C18" s="100">
        <v>8152.7</v>
      </c>
      <c r="D18" s="100">
        <v>99.5</v>
      </c>
      <c r="E18" s="100">
        <v>4399.2</v>
      </c>
      <c r="F18" s="100">
        <v>4416.6000000000004</v>
      </c>
      <c r="G18" s="100">
        <v>100.4</v>
      </c>
      <c r="H18" s="100">
        <v>3796.8</v>
      </c>
      <c r="I18" s="100">
        <v>3736.1</v>
      </c>
      <c r="J18" s="100">
        <v>98.4</v>
      </c>
      <c r="K18" s="11" t="s">
        <v>27</v>
      </c>
    </row>
    <row r="19" spans="1:11" ht="12.65" customHeight="1" x14ac:dyDescent="0.35">
      <c r="A19" s="10" t="s">
        <v>28</v>
      </c>
      <c r="B19" s="100">
        <v>10950.7</v>
      </c>
      <c r="C19" s="100">
        <v>10323.700000000001</v>
      </c>
      <c r="D19" s="100">
        <v>94.3</v>
      </c>
      <c r="E19" s="100">
        <v>7782.5</v>
      </c>
      <c r="F19" s="100">
        <v>7188.4</v>
      </c>
      <c r="G19" s="100">
        <v>92.4</v>
      </c>
      <c r="H19" s="100">
        <v>3168.2</v>
      </c>
      <c r="I19" s="100">
        <v>3135.3</v>
      </c>
      <c r="J19" s="100">
        <v>99</v>
      </c>
      <c r="K19" s="11" t="s">
        <v>29</v>
      </c>
    </row>
    <row r="20" spans="1:11" ht="12.65" customHeight="1" x14ac:dyDescent="0.35">
      <c r="A20" s="10" t="s">
        <v>30</v>
      </c>
      <c r="B20" s="100">
        <v>11546.3</v>
      </c>
      <c r="C20" s="100">
        <v>11760.4</v>
      </c>
      <c r="D20" s="100">
        <v>101.9</v>
      </c>
      <c r="E20" s="100">
        <v>8549.6</v>
      </c>
      <c r="F20" s="100">
        <v>8868.2000000000007</v>
      </c>
      <c r="G20" s="100">
        <v>103.7</v>
      </c>
      <c r="H20" s="100">
        <v>2996.7</v>
      </c>
      <c r="I20" s="100">
        <v>2892.2</v>
      </c>
      <c r="J20" s="100">
        <v>96.5</v>
      </c>
      <c r="K20" s="11" t="s">
        <v>31</v>
      </c>
    </row>
    <row r="21" spans="1:11" ht="12.65" customHeight="1" x14ac:dyDescent="0.35">
      <c r="A21" s="10" t="s">
        <v>32</v>
      </c>
      <c r="B21" s="100">
        <v>4121.8</v>
      </c>
      <c r="C21" s="100">
        <v>4568.5</v>
      </c>
      <c r="D21" s="100">
        <v>110.8</v>
      </c>
      <c r="E21" s="100">
        <v>3040.9</v>
      </c>
      <c r="F21" s="100">
        <v>3601.5</v>
      </c>
      <c r="G21" s="100">
        <v>118.4</v>
      </c>
      <c r="H21" s="100">
        <v>1080.9000000000001</v>
      </c>
      <c r="I21" s="100">
        <v>967</v>
      </c>
      <c r="J21" s="100">
        <v>89.5</v>
      </c>
      <c r="K21" s="11" t="s">
        <v>33</v>
      </c>
    </row>
    <row r="22" spans="1:11" ht="12.65" customHeight="1" x14ac:dyDescent="0.35">
      <c r="A22" s="10" t="s">
        <v>34</v>
      </c>
      <c r="B22" s="100">
        <v>11715.7</v>
      </c>
      <c r="C22" s="100">
        <v>11941.1</v>
      </c>
      <c r="D22" s="100">
        <v>101.9</v>
      </c>
      <c r="E22" s="100">
        <v>7116.9</v>
      </c>
      <c r="F22" s="100">
        <v>7487.3</v>
      </c>
      <c r="G22" s="100">
        <v>105.2</v>
      </c>
      <c r="H22" s="100">
        <v>4598.8</v>
      </c>
      <c r="I22" s="100">
        <v>4453.8</v>
      </c>
      <c r="J22" s="100">
        <v>96.8</v>
      </c>
      <c r="K22" s="11" t="s">
        <v>35</v>
      </c>
    </row>
    <row r="23" spans="1:11" ht="12.65" customHeight="1" x14ac:dyDescent="0.35">
      <c r="A23" s="10" t="s">
        <v>36</v>
      </c>
      <c r="B23" s="100">
        <v>8943</v>
      </c>
      <c r="C23" s="100">
        <v>9177.9</v>
      </c>
      <c r="D23" s="100">
        <v>102.6</v>
      </c>
      <c r="E23" s="100">
        <v>6468.5</v>
      </c>
      <c r="F23" s="100">
        <v>6787.9</v>
      </c>
      <c r="G23" s="100">
        <v>104.9</v>
      </c>
      <c r="H23" s="100">
        <v>2474.5</v>
      </c>
      <c r="I23" s="100">
        <v>2390</v>
      </c>
      <c r="J23" s="100">
        <v>96.6</v>
      </c>
      <c r="K23" s="11" t="s">
        <v>37</v>
      </c>
    </row>
    <row r="24" spans="1:11" ht="12.65" customHeight="1" x14ac:dyDescent="0.35">
      <c r="A24" s="10" t="s">
        <v>38</v>
      </c>
      <c r="B24" s="100">
        <v>11133.3</v>
      </c>
      <c r="C24" s="100">
        <v>11152.9</v>
      </c>
      <c r="D24" s="100">
        <v>100.2</v>
      </c>
      <c r="E24" s="100">
        <v>8246.5</v>
      </c>
      <c r="F24" s="100">
        <v>8560.2000000000007</v>
      </c>
      <c r="G24" s="100">
        <v>103.8</v>
      </c>
      <c r="H24" s="100">
        <v>2886.8</v>
      </c>
      <c r="I24" s="100">
        <v>2592.6999999999998</v>
      </c>
      <c r="J24" s="100">
        <v>89.8</v>
      </c>
      <c r="K24" s="11" t="s">
        <v>39</v>
      </c>
    </row>
    <row r="25" spans="1:11" ht="12.65" customHeight="1" x14ac:dyDescent="0.35">
      <c r="A25" s="10" t="s">
        <v>40</v>
      </c>
      <c r="B25" s="100">
        <v>12746.3</v>
      </c>
      <c r="C25" s="100">
        <v>12717.8</v>
      </c>
      <c r="D25" s="100">
        <v>99.8</v>
      </c>
      <c r="E25" s="100">
        <v>9833.2000000000007</v>
      </c>
      <c r="F25" s="100">
        <v>9837.1</v>
      </c>
      <c r="G25" s="100">
        <v>100</v>
      </c>
      <c r="H25" s="100">
        <v>2913.1</v>
      </c>
      <c r="I25" s="100">
        <v>2880.7</v>
      </c>
      <c r="J25" s="100">
        <v>98.9</v>
      </c>
      <c r="K25" s="11" t="s">
        <v>41</v>
      </c>
    </row>
    <row r="26" spans="1:11" ht="12.65" customHeight="1" x14ac:dyDescent="0.35">
      <c r="A26" s="10" t="s">
        <v>42</v>
      </c>
      <c r="B26" s="100">
        <v>9308.2999999999993</v>
      </c>
      <c r="C26" s="100">
        <v>9099.4</v>
      </c>
      <c r="D26" s="100">
        <v>97.8</v>
      </c>
      <c r="E26" s="100">
        <v>6195.3</v>
      </c>
      <c r="F26" s="100">
        <v>6148.9</v>
      </c>
      <c r="G26" s="100">
        <v>99.3</v>
      </c>
      <c r="H26" s="100">
        <v>3113</v>
      </c>
      <c r="I26" s="100">
        <v>2950.5</v>
      </c>
      <c r="J26" s="100">
        <v>94.8</v>
      </c>
      <c r="K26" s="11" t="s">
        <v>43</v>
      </c>
    </row>
    <row r="27" spans="1:11" ht="12.65" customHeight="1" x14ac:dyDescent="0.35">
      <c r="A27" s="10" t="s">
        <v>44</v>
      </c>
      <c r="B27" s="100">
        <v>6827.4</v>
      </c>
      <c r="C27" s="100">
        <v>6659.5</v>
      </c>
      <c r="D27" s="100">
        <v>97.5</v>
      </c>
      <c r="E27" s="100">
        <v>4262.5</v>
      </c>
      <c r="F27" s="100">
        <v>4145.6000000000004</v>
      </c>
      <c r="G27" s="100">
        <v>97.3</v>
      </c>
      <c r="H27" s="100">
        <v>2564.9</v>
      </c>
      <c r="I27" s="100">
        <v>2513.9</v>
      </c>
      <c r="J27" s="100">
        <v>98</v>
      </c>
      <c r="K27" s="11" t="s">
        <v>45</v>
      </c>
    </row>
    <row r="28" spans="1:11" ht="12.65" customHeight="1" x14ac:dyDescent="0.35">
      <c r="A28" s="10" t="s">
        <v>46</v>
      </c>
      <c r="B28" s="100">
        <v>8568.5</v>
      </c>
      <c r="C28" s="100">
        <v>8526.6</v>
      </c>
      <c r="D28" s="100">
        <v>99.5</v>
      </c>
      <c r="E28" s="100">
        <v>5700.4</v>
      </c>
      <c r="F28" s="100">
        <v>5666.5</v>
      </c>
      <c r="G28" s="100">
        <v>99.4</v>
      </c>
      <c r="H28" s="100">
        <v>2868.1</v>
      </c>
      <c r="I28" s="100">
        <v>2860.1</v>
      </c>
      <c r="J28" s="100">
        <v>99.7</v>
      </c>
      <c r="K28" s="11" t="s">
        <v>47</v>
      </c>
    </row>
    <row r="29" spans="1:11" ht="12.65" customHeight="1" x14ac:dyDescent="0.35">
      <c r="A29" s="10" t="s">
        <v>48</v>
      </c>
      <c r="B29" s="100">
        <v>14097.2</v>
      </c>
      <c r="C29" s="100">
        <v>13267.8</v>
      </c>
      <c r="D29" s="100">
        <v>94.1</v>
      </c>
      <c r="E29" s="100">
        <v>10707.7</v>
      </c>
      <c r="F29" s="100">
        <v>9983.2999999999993</v>
      </c>
      <c r="G29" s="100">
        <v>93.2</v>
      </c>
      <c r="H29" s="100">
        <v>3389.5</v>
      </c>
      <c r="I29" s="100">
        <v>3284.5</v>
      </c>
      <c r="J29" s="100">
        <v>96.9</v>
      </c>
      <c r="K29" s="11" t="s">
        <v>49</v>
      </c>
    </row>
    <row r="30" spans="1:11" ht="12.65" customHeight="1" x14ac:dyDescent="0.35">
      <c r="A30" s="10" t="s">
        <v>50</v>
      </c>
      <c r="B30" s="100">
        <v>11178.5</v>
      </c>
      <c r="C30" s="100">
        <v>11170.1</v>
      </c>
      <c r="D30" s="100">
        <v>99.9</v>
      </c>
      <c r="E30" s="100">
        <v>8705</v>
      </c>
      <c r="F30" s="100">
        <v>8748.5</v>
      </c>
      <c r="G30" s="100">
        <v>100.5</v>
      </c>
      <c r="H30" s="100">
        <v>2473.5</v>
      </c>
      <c r="I30" s="100">
        <v>2421.6</v>
      </c>
      <c r="J30" s="100">
        <v>97.9</v>
      </c>
      <c r="K30" s="11" t="s">
        <v>51</v>
      </c>
    </row>
    <row r="31" spans="1:11" ht="12.65" customHeight="1" x14ac:dyDescent="0.35">
      <c r="A31" s="10" t="s">
        <v>52</v>
      </c>
      <c r="B31" s="100">
        <v>10895.6</v>
      </c>
      <c r="C31" s="100">
        <v>10141.4</v>
      </c>
      <c r="D31" s="100">
        <v>93.1</v>
      </c>
      <c r="E31" s="100">
        <v>7184.9</v>
      </c>
      <c r="F31" s="100">
        <v>6481.9</v>
      </c>
      <c r="G31" s="100">
        <v>90.2</v>
      </c>
      <c r="H31" s="100">
        <v>3710.7</v>
      </c>
      <c r="I31" s="100">
        <v>3659.5</v>
      </c>
      <c r="J31" s="100">
        <v>98.6</v>
      </c>
      <c r="K31" s="11" t="s">
        <v>53</v>
      </c>
    </row>
    <row r="32" spans="1:11" ht="12.65" customHeight="1" x14ac:dyDescent="0.35">
      <c r="A32" s="10" t="s">
        <v>54</v>
      </c>
      <c r="B32" s="100">
        <v>8320.6</v>
      </c>
      <c r="C32" s="100">
        <v>7602.1</v>
      </c>
      <c r="D32" s="100">
        <v>91.4</v>
      </c>
      <c r="E32" s="100">
        <v>6106.5</v>
      </c>
      <c r="F32" s="100">
        <v>5400.8</v>
      </c>
      <c r="G32" s="100">
        <v>88.4</v>
      </c>
      <c r="H32" s="100">
        <v>2214.1</v>
      </c>
      <c r="I32" s="100">
        <v>2201.3000000000002</v>
      </c>
      <c r="J32" s="100">
        <v>99.4</v>
      </c>
      <c r="K32" s="11" t="s">
        <v>55</v>
      </c>
    </row>
    <row r="33" spans="1:11" ht="12.65" customHeight="1" x14ac:dyDescent="0.35">
      <c r="A33" s="10" t="s">
        <v>56</v>
      </c>
      <c r="B33" s="100">
        <v>7533.7</v>
      </c>
      <c r="C33" s="100">
        <v>7516.6</v>
      </c>
      <c r="D33" s="100">
        <v>99.8</v>
      </c>
      <c r="E33" s="100">
        <v>5100.8</v>
      </c>
      <c r="F33" s="100">
        <v>5136.7</v>
      </c>
      <c r="G33" s="100">
        <v>100.7</v>
      </c>
      <c r="H33" s="100">
        <v>2432.9</v>
      </c>
      <c r="I33" s="100">
        <v>2379.9</v>
      </c>
      <c r="J33" s="100">
        <v>97.8</v>
      </c>
      <c r="K33" s="11" t="s">
        <v>57</v>
      </c>
    </row>
    <row r="34" spans="1:11" ht="12.65" customHeight="1" x14ac:dyDescent="0.35">
      <c r="A34" s="10" t="s">
        <v>58</v>
      </c>
      <c r="B34" s="100">
        <v>6426.6</v>
      </c>
      <c r="C34" s="100">
        <v>5837.8</v>
      </c>
      <c r="D34" s="100">
        <v>90.8</v>
      </c>
      <c r="E34" s="100">
        <v>4286.7</v>
      </c>
      <c r="F34" s="100">
        <v>3826.4</v>
      </c>
      <c r="G34" s="100">
        <v>89.3</v>
      </c>
      <c r="H34" s="100">
        <v>2139.9</v>
      </c>
      <c r="I34" s="100">
        <v>2011.4</v>
      </c>
      <c r="J34" s="100">
        <v>94</v>
      </c>
      <c r="K34" s="11" t="s">
        <v>59</v>
      </c>
    </row>
  </sheetData>
  <mergeCells count="10">
    <mergeCell ref="A1:K1"/>
    <mergeCell ref="A2:K2"/>
    <mergeCell ref="K6:K9"/>
    <mergeCell ref="A6:A9"/>
    <mergeCell ref="E6:J6"/>
    <mergeCell ref="E7:G8"/>
    <mergeCell ref="H7:J8"/>
    <mergeCell ref="B6:D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&amp;C11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C7" sqref="C7:D7"/>
    </sheetView>
  </sheetViews>
  <sheetFormatPr defaultColWidth="16.08984375" defaultRowHeight="14.5" x14ac:dyDescent="0.35"/>
  <cols>
    <col min="1" max="1" width="18.6328125" customWidth="1"/>
    <col min="2" max="2" width="13.1796875" customWidth="1"/>
    <col min="3" max="4" width="10.08984375" customWidth="1"/>
    <col min="5" max="5" width="13.1796875" customWidth="1"/>
    <col min="6" max="7" width="10.453125" customWidth="1"/>
    <col min="8" max="8" width="13.453125" customWidth="1"/>
    <col min="9" max="10" width="10" customWidth="1"/>
    <col min="11" max="11" width="16.08984375" customWidth="1"/>
  </cols>
  <sheetData>
    <row r="1" spans="1:12" ht="15" x14ac:dyDescent="0.35">
      <c r="A1" s="170" t="s">
        <v>167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16.25" x14ac:dyDescent="0.3">
      <c r="A2" s="146" t="s">
        <v>175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2" x14ac:dyDescent="0.35">
      <c r="A3" s="143" t="s">
        <v>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2" ht="14.4" x14ac:dyDescent="0.3">
      <c r="A4" s="144" t="s">
        <v>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2" x14ac:dyDescent="0.35">
      <c r="A5" s="180"/>
      <c r="B5" s="147" t="s">
        <v>81</v>
      </c>
      <c r="C5" s="147"/>
      <c r="D5" s="147"/>
      <c r="E5" s="183" t="s">
        <v>186</v>
      </c>
      <c r="F5" s="183"/>
      <c r="G5" s="183"/>
      <c r="H5" s="183"/>
      <c r="I5" s="183"/>
      <c r="J5" s="183"/>
      <c r="K5" s="180"/>
    </row>
    <row r="6" spans="1:12" ht="27" customHeight="1" x14ac:dyDescent="0.35">
      <c r="A6" s="181"/>
      <c r="B6" s="147"/>
      <c r="C6" s="147"/>
      <c r="D6" s="147"/>
      <c r="E6" s="150" t="s">
        <v>185</v>
      </c>
      <c r="F6" s="147"/>
      <c r="G6" s="147"/>
      <c r="H6" s="147" t="s">
        <v>187</v>
      </c>
      <c r="I6" s="147"/>
      <c r="J6" s="147"/>
      <c r="K6" s="181"/>
      <c r="L6" s="18"/>
    </row>
    <row r="7" spans="1:12" ht="25.75" customHeight="1" x14ac:dyDescent="0.35">
      <c r="A7" s="181"/>
      <c r="B7" s="147" t="s">
        <v>69</v>
      </c>
      <c r="C7" s="147" t="s">
        <v>184</v>
      </c>
      <c r="D7" s="147"/>
      <c r="E7" s="147" t="s">
        <v>69</v>
      </c>
      <c r="F7" s="147" t="s">
        <v>184</v>
      </c>
      <c r="G7" s="147"/>
      <c r="H7" s="147" t="s">
        <v>69</v>
      </c>
      <c r="I7" s="147" t="s">
        <v>184</v>
      </c>
      <c r="J7" s="147"/>
      <c r="K7" s="181"/>
      <c r="L7" s="18"/>
    </row>
    <row r="8" spans="1:12" ht="71.400000000000006" customHeight="1" x14ac:dyDescent="0.35">
      <c r="A8" s="182"/>
      <c r="B8" s="147"/>
      <c r="C8" s="105" t="s">
        <v>124</v>
      </c>
      <c r="D8" s="105" t="s">
        <v>125</v>
      </c>
      <c r="E8" s="147"/>
      <c r="F8" s="105" t="s">
        <v>124</v>
      </c>
      <c r="G8" s="105" t="s">
        <v>125</v>
      </c>
      <c r="H8" s="147"/>
      <c r="I8" s="105" t="s">
        <v>124</v>
      </c>
      <c r="J8" s="105" t="s">
        <v>125</v>
      </c>
      <c r="K8" s="182"/>
      <c r="L8" s="18"/>
    </row>
    <row r="9" spans="1:12" x14ac:dyDescent="0.35">
      <c r="A9" s="8" t="s">
        <v>10</v>
      </c>
      <c r="B9" s="21">
        <v>100</v>
      </c>
      <c r="C9" s="101">
        <v>79.099999999999994</v>
      </c>
      <c r="D9" s="101">
        <v>20.9</v>
      </c>
      <c r="E9" s="21">
        <v>100</v>
      </c>
      <c r="F9" s="101">
        <v>83.8</v>
      </c>
      <c r="G9" s="101">
        <v>16.2</v>
      </c>
      <c r="H9" s="21">
        <v>100</v>
      </c>
      <c r="I9" s="101">
        <v>70</v>
      </c>
      <c r="J9" s="101">
        <v>30</v>
      </c>
      <c r="K9" s="9" t="s">
        <v>11</v>
      </c>
      <c r="L9" s="18"/>
    </row>
    <row r="10" spans="1:12" ht="11.4" customHeight="1" x14ac:dyDescent="0.35">
      <c r="A10" s="10" t="s">
        <v>12</v>
      </c>
      <c r="B10" s="100">
        <v>100</v>
      </c>
      <c r="C10" s="102">
        <v>69</v>
      </c>
      <c r="D10" s="102">
        <v>31</v>
      </c>
      <c r="E10" s="100">
        <v>100</v>
      </c>
      <c r="F10" s="102">
        <v>68.599999999999994</v>
      </c>
      <c r="G10" s="102">
        <v>31.4</v>
      </c>
      <c r="H10" s="100">
        <v>100</v>
      </c>
      <c r="I10" s="102">
        <v>70</v>
      </c>
      <c r="J10" s="102">
        <v>30</v>
      </c>
      <c r="K10" s="11" t="s">
        <v>13</v>
      </c>
    </row>
    <row r="11" spans="1:12" ht="11.4" customHeight="1" x14ac:dyDescent="0.35">
      <c r="A11" s="10" t="s">
        <v>14</v>
      </c>
      <c r="B11" s="100">
        <v>100</v>
      </c>
      <c r="C11" s="102">
        <v>68.400000000000006</v>
      </c>
      <c r="D11" s="102">
        <v>31.6</v>
      </c>
      <c r="E11" s="100">
        <v>100</v>
      </c>
      <c r="F11" s="102">
        <v>69.099999999999994</v>
      </c>
      <c r="G11" s="102">
        <v>30.9</v>
      </c>
      <c r="H11" s="100">
        <v>100</v>
      </c>
      <c r="I11" s="102">
        <v>67.7</v>
      </c>
      <c r="J11" s="102">
        <v>32.299999999999997</v>
      </c>
      <c r="K11" s="11" t="s">
        <v>15</v>
      </c>
    </row>
    <row r="12" spans="1:12" ht="11.4" customHeight="1" x14ac:dyDescent="0.35">
      <c r="A12" s="10" t="s">
        <v>16</v>
      </c>
      <c r="B12" s="100">
        <v>100</v>
      </c>
      <c r="C12" s="102">
        <v>77.7</v>
      </c>
      <c r="D12" s="102">
        <v>22.3</v>
      </c>
      <c r="E12" s="100">
        <v>100</v>
      </c>
      <c r="F12" s="102">
        <v>76.2</v>
      </c>
      <c r="G12" s="102">
        <v>23.8</v>
      </c>
      <c r="H12" s="100">
        <v>100</v>
      </c>
      <c r="I12" s="102">
        <v>81.099999999999994</v>
      </c>
      <c r="J12" s="102">
        <v>18.899999999999999</v>
      </c>
      <c r="K12" s="11" t="s">
        <v>17</v>
      </c>
    </row>
    <row r="13" spans="1:12" ht="11.4" customHeight="1" x14ac:dyDescent="0.35">
      <c r="A13" s="10" t="s">
        <v>18</v>
      </c>
      <c r="B13" s="100">
        <v>100</v>
      </c>
      <c r="C13" s="102">
        <v>75.7</v>
      </c>
      <c r="D13" s="102">
        <v>24.3</v>
      </c>
      <c r="E13" s="100">
        <v>100</v>
      </c>
      <c r="F13" s="102">
        <v>76.2</v>
      </c>
      <c r="G13" s="102">
        <v>23.8</v>
      </c>
      <c r="H13" s="100">
        <v>100</v>
      </c>
      <c r="I13" s="102">
        <v>74.900000000000006</v>
      </c>
      <c r="J13" s="102">
        <v>25.1</v>
      </c>
      <c r="K13" s="11" t="s">
        <v>19</v>
      </c>
    </row>
    <row r="14" spans="1:12" ht="11.4" customHeight="1" x14ac:dyDescent="0.35">
      <c r="A14" s="10" t="s">
        <v>20</v>
      </c>
      <c r="B14" s="100">
        <v>100</v>
      </c>
      <c r="C14" s="102">
        <v>80.5</v>
      </c>
      <c r="D14" s="102">
        <v>19.5</v>
      </c>
      <c r="E14" s="100">
        <v>100</v>
      </c>
      <c r="F14" s="102">
        <v>93.7</v>
      </c>
      <c r="G14" s="102">
        <v>6.3</v>
      </c>
      <c r="H14" s="100">
        <v>100</v>
      </c>
      <c r="I14" s="102">
        <v>62.4</v>
      </c>
      <c r="J14" s="102">
        <v>37.6</v>
      </c>
      <c r="K14" s="12" t="s">
        <v>21</v>
      </c>
    </row>
    <row r="15" spans="1:12" ht="11.4" customHeight="1" x14ac:dyDescent="0.35">
      <c r="A15" s="10" t="s">
        <v>22</v>
      </c>
      <c r="B15" s="100">
        <v>100</v>
      </c>
      <c r="C15" s="102">
        <v>50.6</v>
      </c>
      <c r="D15" s="102">
        <v>49.4</v>
      </c>
      <c r="E15" s="100">
        <v>100</v>
      </c>
      <c r="F15" s="102">
        <v>89.9</v>
      </c>
      <c r="G15" s="102">
        <v>10.1</v>
      </c>
      <c r="H15" s="100">
        <v>100</v>
      </c>
      <c r="I15" s="102">
        <v>46.5</v>
      </c>
      <c r="J15" s="102">
        <v>53.5</v>
      </c>
      <c r="K15" s="11" t="s">
        <v>23</v>
      </c>
    </row>
    <row r="16" spans="1:12" ht="11.4" customHeight="1" x14ac:dyDescent="0.35">
      <c r="A16" s="10" t="s">
        <v>24</v>
      </c>
      <c r="B16" s="100">
        <v>100</v>
      </c>
      <c r="C16" s="102">
        <v>87.5</v>
      </c>
      <c r="D16" s="102">
        <v>12.5</v>
      </c>
      <c r="E16" s="100">
        <v>100</v>
      </c>
      <c r="F16" s="102">
        <v>92.5</v>
      </c>
      <c r="G16" s="102">
        <v>7.5</v>
      </c>
      <c r="H16" s="100">
        <v>100</v>
      </c>
      <c r="I16" s="102">
        <v>77.5</v>
      </c>
      <c r="J16" s="102">
        <v>22.5</v>
      </c>
      <c r="K16" s="11" t="s">
        <v>25</v>
      </c>
    </row>
    <row r="17" spans="1:11" ht="11.4" customHeight="1" x14ac:dyDescent="0.35">
      <c r="A17" s="10" t="s">
        <v>26</v>
      </c>
      <c r="B17" s="100">
        <v>100</v>
      </c>
      <c r="C17" s="102">
        <v>57.7</v>
      </c>
      <c r="D17" s="102">
        <v>42.3</v>
      </c>
      <c r="E17" s="100">
        <v>100</v>
      </c>
      <c r="F17" s="102">
        <v>63.4</v>
      </c>
      <c r="G17" s="102">
        <v>36.6</v>
      </c>
      <c r="H17" s="100">
        <v>100</v>
      </c>
      <c r="I17" s="102">
        <v>54.2</v>
      </c>
      <c r="J17" s="102">
        <v>45.8</v>
      </c>
      <c r="K17" s="78" t="s">
        <v>27</v>
      </c>
    </row>
    <row r="18" spans="1:11" ht="11.4" customHeight="1" x14ac:dyDescent="0.35">
      <c r="A18" s="10" t="s">
        <v>28</v>
      </c>
      <c r="B18" s="100">
        <v>100</v>
      </c>
      <c r="C18" s="102">
        <v>70.3</v>
      </c>
      <c r="D18" s="102">
        <v>29.7</v>
      </c>
      <c r="E18" s="100">
        <v>100</v>
      </c>
      <c r="F18" s="102">
        <v>70.5</v>
      </c>
      <c r="G18" s="102">
        <v>29.5</v>
      </c>
      <c r="H18" s="100">
        <v>100</v>
      </c>
      <c r="I18" s="102">
        <v>69.599999999999994</v>
      </c>
      <c r="J18" s="102">
        <v>30.4</v>
      </c>
      <c r="K18" s="11" t="s">
        <v>29</v>
      </c>
    </row>
    <row r="19" spans="1:11" ht="11.4" customHeight="1" x14ac:dyDescent="0.35">
      <c r="A19" s="10" t="s">
        <v>30</v>
      </c>
      <c r="B19" s="100">
        <v>100</v>
      </c>
      <c r="C19" s="102">
        <v>89.4</v>
      </c>
      <c r="D19" s="102">
        <v>10.6</v>
      </c>
      <c r="E19" s="100">
        <v>100</v>
      </c>
      <c r="F19" s="102">
        <v>96.1</v>
      </c>
      <c r="G19" s="102">
        <v>3.9</v>
      </c>
      <c r="H19" s="100">
        <v>100</v>
      </c>
      <c r="I19" s="102">
        <v>75.400000000000006</v>
      </c>
      <c r="J19" s="102">
        <v>24.6</v>
      </c>
      <c r="K19" s="11" t="s">
        <v>31</v>
      </c>
    </row>
    <row r="20" spans="1:11" ht="11.4" customHeight="1" x14ac:dyDescent="0.35">
      <c r="A20" s="10" t="s">
        <v>32</v>
      </c>
      <c r="B20" s="100">
        <v>100</v>
      </c>
      <c r="C20" s="102">
        <v>91.7</v>
      </c>
      <c r="D20" s="102">
        <v>8.3000000000000007</v>
      </c>
      <c r="E20" s="100">
        <v>100</v>
      </c>
      <c r="F20" s="102">
        <v>97.7</v>
      </c>
      <c r="G20" s="102">
        <v>2.2999999999999998</v>
      </c>
      <c r="H20" s="100">
        <v>100</v>
      </c>
      <c r="I20" s="102">
        <v>78.8</v>
      </c>
      <c r="J20" s="102">
        <v>21.2</v>
      </c>
      <c r="K20" s="11" t="s">
        <v>33</v>
      </c>
    </row>
    <row r="21" spans="1:11" ht="11.4" customHeight="1" x14ac:dyDescent="0.35">
      <c r="A21" s="10" t="s">
        <v>34</v>
      </c>
      <c r="B21" s="100">
        <v>100</v>
      </c>
      <c r="C21" s="102">
        <v>69.400000000000006</v>
      </c>
      <c r="D21" s="102">
        <v>30.6</v>
      </c>
      <c r="E21" s="100">
        <v>100</v>
      </c>
      <c r="F21" s="102">
        <v>76.7</v>
      </c>
      <c r="G21" s="102">
        <v>23.3</v>
      </c>
      <c r="H21" s="100">
        <v>100</v>
      </c>
      <c r="I21" s="102">
        <v>62.7</v>
      </c>
      <c r="J21" s="102">
        <v>37.299999999999997</v>
      </c>
      <c r="K21" s="11" t="s">
        <v>35</v>
      </c>
    </row>
    <row r="22" spans="1:11" ht="11.4" customHeight="1" x14ac:dyDescent="0.35">
      <c r="A22" s="10" t="s">
        <v>36</v>
      </c>
      <c r="B22" s="100">
        <v>100</v>
      </c>
      <c r="C22" s="102">
        <v>88.6</v>
      </c>
      <c r="D22" s="102">
        <v>11.4</v>
      </c>
      <c r="E22" s="100">
        <v>100</v>
      </c>
      <c r="F22" s="102">
        <v>96.7</v>
      </c>
      <c r="G22" s="102">
        <v>3.3</v>
      </c>
      <c r="H22" s="100">
        <v>100</v>
      </c>
      <c r="I22" s="102">
        <v>74</v>
      </c>
      <c r="J22" s="102">
        <v>26</v>
      </c>
      <c r="K22" s="11" t="s">
        <v>37</v>
      </c>
    </row>
    <row r="23" spans="1:11" ht="11.4" customHeight="1" x14ac:dyDescent="0.35">
      <c r="A23" s="10" t="s">
        <v>38</v>
      </c>
      <c r="B23" s="100">
        <v>100</v>
      </c>
      <c r="C23" s="102">
        <v>89.2</v>
      </c>
      <c r="D23" s="102">
        <v>10.8</v>
      </c>
      <c r="E23" s="100">
        <v>100</v>
      </c>
      <c r="F23" s="102">
        <v>97.3</v>
      </c>
      <c r="G23" s="102">
        <v>2.7</v>
      </c>
      <c r="H23" s="100">
        <v>100</v>
      </c>
      <c r="I23" s="102">
        <v>76.8</v>
      </c>
      <c r="J23" s="102">
        <v>23.2</v>
      </c>
      <c r="K23" s="11" t="s">
        <v>39</v>
      </c>
    </row>
    <row r="24" spans="1:11" ht="11.4" customHeight="1" x14ac:dyDescent="0.35">
      <c r="A24" s="10" t="s">
        <v>40</v>
      </c>
      <c r="B24" s="100">
        <v>100</v>
      </c>
      <c r="C24" s="102">
        <v>84.3</v>
      </c>
      <c r="D24" s="102">
        <v>15.7</v>
      </c>
      <c r="E24" s="100">
        <v>100</v>
      </c>
      <c r="F24" s="102">
        <v>87.1</v>
      </c>
      <c r="G24" s="102">
        <v>12.9</v>
      </c>
      <c r="H24" s="100">
        <v>100</v>
      </c>
      <c r="I24" s="102">
        <v>77.3</v>
      </c>
      <c r="J24" s="102">
        <v>22.7</v>
      </c>
      <c r="K24" s="11" t="s">
        <v>41</v>
      </c>
    </row>
    <row r="25" spans="1:11" ht="11.4" customHeight="1" x14ac:dyDescent="0.35">
      <c r="A25" s="10" t="s">
        <v>42</v>
      </c>
      <c r="B25" s="100">
        <v>100</v>
      </c>
      <c r="C25" s="102">
        <v>75</v>
      </c>
      <c r="D25" s="102">
        <v>25</v>
      </c>
      <c r="E25" s="100">
        <v>100</v>
      </c>
      <c r="F25" s="102">
        <v>83.9</v>
      </c>
      <c r="G25" s="102">
        <v>16.100000000000001</v>
      </c>
      <c r="H25" s="100">
        <v>100</v>
      </c>
      <c r="I25" s="102">
        <v>67.599999999999994</v>
      </c>
      <c r="J25" s="102">
        <v>32.4</v>
      </c>
      <c r="K25" s="11" t="s">
        <v>43</v>
      </c>
    </row>
    <row r="26" spans="1:11" ht="11.4" customHeight="1" x14ac:dyDescent="0.35">
      <c r="A26" s="10" t="s">
        <v>44</v>
      </c>
      <c r="B26" s="100">
        <v>100</v>
      </c>
      <c r="C26" s="102">
        <v>86.9</v>
      </c>
      <c r="D26" s="102">
        <v>13.1</v>
      </c>
      <c r="E26" s="100">
        <v>100</v>
      </c>
      <c r="F26" s="102">
        <v>93.9</v>
      </c>
      <c r="G26" s="102">
        <v>6.1</v>
      </c>
      <c r="H26" s="100">
        <v>100</v>
      </c>
      <c r="I26" s="102">
        <v>62.3</v>
      </c>
      <c r="J26" s="102">
        <v>37.700000000000003</v>
      </c>
      <c r="K26" s="11" t="s">
        <v>45</v>
      </c>
    </row>
    <row r="27" spans="1:11" ht="11.4" customHeight="1" x14ac:dyDescent="0.35">
      <c r="A27" s="10" t="s">
        <v>46</v>
      </c>
      <c r="B27" s="100">
        <v>100</v>
      </c>
      <c r="C27" s="102">
        <v>81.400000000000006</v>
      </c>
      <c r="D27" s="102">
        <v>18.600000000000001</v>
      </c>
      <c r="E27" s="100">
        <v>100</v>
      </c>
      <c r="F27" s="102">
        <v>89.5</v>
      </c>
      <c r="G27" s="102">
        <v>10.5</v>
      </c>
      <c r="H27" s="100">
        <v>100</v>
      </c>
      <c r="I27" s="102">
        <v>66.5</v>
      </c>
      <c r="J27" s="102">
        <v>33.5</v>
      </c>
      <c r="K27" s="11" t="s">
        <v>47</v>
      </c>
    </row>
    <row r="28" spans="1:11" ht="11.4" customHeight="1" x14ac:dyDescent="0.35">
      <c r="A28" s="10" t="s">
        <v>48</v>
      </c>
      <c r="B28" s="100">
        <v>100</v>
      </c>
      <c r="C28" s="102">
        <v>84.1</v>
      </c>
      <c r="D28" s="102">
        <v>15.9</v>
      </c>
      <c r="E28" s="100">
        <v>100</v>
      </c>
      <c r="F28" s="102">
        <v>88.7</v>
      </c>
      <c r="G28" s="102">
        <v>11.3</v>
      </c>
      <c r="H28" s="100">
        <v>100</v>
      </c>
      <c r="I28" s="102">
        <v>75.2</v>
      </c>
      <c r="J28" s="102">
        <v>24.8</v>
      </c>
      <c r="K28" s="11" t="s">
        <v>49</v>
      </c>
    </row>
    <row r="29" spans="1:11" ht="11.4" customHeight="1" x14ac:dyDescent="0.35">
      <c r="A29" s="10" t="s">
        <v>50</v>
      </c>
      <c r="B29" s="100">
        <v>100</v>
      </c>
      <c r="C29" s="102">
        <v>86.7</v>
      </c>
      <c r="D29" s="102">
        <v>13.3</v>
      </c>
      <c r="E29" s="100">
        <v>100</v>
      </c>
      <c r="F29" s="102">
        <v>92</v>
      </c>
      <c r="G29" s="102">
        <v>8</v>
      </c>
      <c r="H29" s="100">
        <v>100</v>
      </c>
      <c r="I29" s="102">
        <v>78.3</v>
      </c>
      <c r="J29" s="102">
        <v>21.7</v>
      </c>
      <c r="K29" s="11" t="s">
        <v>51</v>
      </c>
    </row>
    <row r="30" spans="1:11" ht="11.4" customHeight="1" x14ac:dyDescent="0.35">
      <c r="A30" s="10" t="s">
        <v>52</v>
      </c>
      <c r="B30" s="100">
        <v>100</v>
      </c>
      <c r="C30" s="102">
        <v>81.599999999999994</v>
      </c>
      <c r="D30" s="102">
        <v>18.399999999999999</v>
      </c>
      <c r="E30" s="100">
        <v>100</v>
      </c>
      <c r="F30" s="102">
        <v>88.5</v>
      </c>
      <c r="G30" s="102">
        <v>11.5</v>
      </c>
      <c r="H30" s="100">
        <v>100</v>
      </c>
      <c r="I30" s="102">
        <v>63.9</v>
      </c>
      <c r="J30" s="102">
        <v>36.1</v>
      </c>
      <c r="K30" s="11" t="s">
        <v>53</v>
      </c>
    </row>
    <row r="31" spans="1:11" ht="11.4" customHeight="1" x14ac:dyDescent="0.35">
      <c r="A31" s="10" t="s">
        <v>54</v>
      </c>
      <c r="B31" s="100">
        <v>100</v>
      </c>
      <c r="C31" s="102">
        <v>67.7</v>
      </c>
      <c r="D31" s="102">
        <v>32.299999999999997</v>
      </c>
      <c r="E31" s="100">
        <v>100</v>
      </c>
      <c r="F31" s="102">
        <v>67</v>
      </c>
      <c r="G31" s="102">
        <v>33</v>
      </c>
      <c r="H31" s="100">
        <v>100</v>
      </c>
      <c r="I31" s="102">
        <v>71</v>
      </c>
      <c r="J31" s="102">
        <v>29</v>
      </c>
      <c r="K31" s="11" t="s">
        <v>55</v>
      </c>
    </row>
    <row r="32" spans="1:11" ht="11.4" customHeight="1" x14ac:dyDescent="0.35">
      <c r="A32" s="10" t="s">
        <v>56</v>
      </c>
      <c r="B32" s="100">
        <v>100</v>
      </c>
      <c r="C32" s="102">
        <v>70</v>
      </c>
      <c r="D32" s="102">
        <v>30</v>
      </c>
      <c r="E32" s="100">
        <v>100</v>
      </c>
      <c r="F32" s="102">
        <v>74.7</v>
      </c>
      <c r="G32" s="102">
        <v>25.3</v>
      </c>
      <c r="H32" s="100">
        <v>100</v>
      </c>
      <c r="I32" s="102">
        <v>68.3</v>
      </c>
      <c r="J32" s="102">
        <v>31.7</v>
      </c>
      <c r="K32" s="11" t="s">
        <v>57</v>
      </c>
    </row>
    <row r="33" spans="1:11" ht="11.4" customHeight="1" x14ac:dyDescent="0.35">
      <c r="A33" s="10" t="s">
        <v>58</v>
      </c>
      <c r="B33" s="100">
        <v>100</v>
      </c>
      <c r="C33" s="102">
        <v>87.6</v>
      </c>
      <c r="D33" s="102">
        <v>12.4</v>
      </c>
      <c r="E33" s="100">
        <v>100</v>
      </c>
      <c r="F33" s="102">
        <v>92.7</v>
      </c>
      <c r="G33" s="102">
        <v>7.3</v>
      </c>
      <c r="H33" s="100">
        <v>100</v>
      </c>
      <c r="I33" s="102">
        <v>65.5</v>
      </c>
      <c r="J33" s="102">
        <v>34.5</v>
      </c>
      <c r="K33" s="11" t="s">
        <v>59</v>
      </c>
    </row>
  </sheetData>
  <mergeCells count="16">
    <mergeCell ref="B5:D6"/>
    <mergeCell ref="A5:A8"/>
    <mergeCell ref="K5:K8"/>
    <mergeCell ref="E5:J5"/>
    <mergeCell ref="A1:K1"/>
    <mergeCell ref="A2:K2"/>
    <mergeCell ref="A3:K3"/>
    <mergeCell ref="A4:K4"/>
    <mergeCell ref="E6:G6"/>
    <mergeCell ref="B7:B8"/>
    <mergeCell ref="E7:E8"/>
    <mergeCell ref="H6:J6"/>
    <mergeCell ref="C7:D7"/>
    <mergeCell ref="F7:G7"/>
    <mergeCell ref="I7:J7"/>
    <mergeCell ref="H7:H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&amp;C12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workbookViewId="0">
      <selection activeCell="K5" sqref="K5:K9"/>
    </sheetView>
  </sheetViews>
  <sheetFormatPr defaultRowHeight="14.5" x14ac:dyDescent="0.35"/>
  <cols>
    <col min="1" max="1" width="18.453125" customWidth="1"/>
    <col min="2" max="2" width="9.6328125" customWidth="1"/>
    <col min="3" max="3" width="13.1796875" customWidth="1"/>
    <col min="4" max="4" width="10.1796875" customWidth="1"/>
    <col min="5" max="5" width="9.36328125" customWidth="1"/>
    <col min="6" max="6" width="13.1796875" customWidth="1"/>
    <col min="7" max="7" width="10.453125" customWidth="1"/>
    <col min="8" max="8" width="10.08984375" customWidth="1"/>
    <col min="9" max="9" width="12.90625" customWidth="1"/>
    <col min="10" max="10" width="10.36328125" customWidth="1"/>
    <col min="11" max="11" width="16.08984375" customWidth="1"/>
  </cols>
  <sheetData>
    <row r="1" spans="1:13" ht="15" x14ac:dyDescent="0.35">
      <c r="A1" s="170" t="s">
        <v>169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3" ht="16.25" x14ac:dyDescent="0.3">
      <c r="A2" s="146" t="s">
        <v>170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3" x14ac:dyDescent="0.35">
      <c r="A3" s="143" t="s">
        <v>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3" ht="12.65" customHeight="1" x14ac:dyDescent="0.3">
      <c r="A4" s="144" t="s">
        <v>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3" ht="12.65" customHeight="1" x14ac:dyDescent="0.35">
      <c r="A5" s="186"/>
      <c r="B5" s="147" t="s">
        <v>63</v>
      </c>
      <c r="C5" s="147"/>
      <c r="D5" s="147"/>
      <c r="E5" s="183" t="s">
        <v>186</v>
      </c>
      <c r="F5" s="183"/>
      <c r="G5" s="183"/>
      <c r="H5" s="183"/>
      <c r="I5" s="183"/>
      <c r="J5" s="183"/>
      <c r="K5" s="184"/>
    </row>
    <row r="6" spans="1:13" ht="14.4" customHeight="1" x14ac:dyDescent="0.35">
      <c r="A6" s="187"/>
      <c r="B6" s="147"/>
      <c r="C6" s="147"/>
      <c r="D6" s="147"/>
      <c r="E6" s="147" t="s">
        <v>188</v>
      </c>
      <c r="F6" s="147"/>
      <c r="G6" s="147"/>
      <c r="H6" s="147" t="s">
        <v>68</v>
      </c>
      <c r="I6" s="147"/>
      <c r="J6" s="147"/>
      <c r="K6" s="184"/>
      <c r="L6" s="18"/>
      <c r="M6" s="18"/>
    </row>
    <row r="7" spans="1:13" x14ac:dyDescent="0.35">
      <c r="A7" s="187"/>
      <c r="B7" s="147"/>
      <c r="C7" s="147"/>
      <c r="D7" s="147"/>
      <c r="E7" s="147"/>
      <c r="F7" s="147"/>
      <c r="G7" s="147"/>
      <c r="H7" s="147"/>
      <c r="I7" s="147"/>
      <c r="J7" s="147"/>
      <c r="K7" s="184"/>
      <c r="L7" s="18"/>
      <c r="M7" s="18"/>
    </row>
    <row r="8" spans="1:13" ht="28.25" customHeight="1" x14ac:dyDescent="0.35">
      <c r="A8" s="187"/>
      <c r="B8" s="147" t="s">
        <v>143</v>
      </c>
      <c r="C8" s="147" t="s">
        <v>184</v>
      </c>
      <c r="D8" s="147"/>
      <c r="E8" s="147" t="s">
        <v>143</v>
      </c>
      <c r="F8" s="147" t="s">
        <v>184</v>
      </c>
      <c r="G8" s="147"/>
      <c r="H8" s="147" t="s">
        <v>143</v>
      </c>
      <c r="I8" s="147" t="s">
        <v>184</v>
      </c>
      <c r="J8" s="147"/>
      <c r="K8" s="184"/>
      <c r="L8" s="18"/>
      <c r="M8" s="18"/>
    </row>
    <row r="9" spans="1:13" ht="69" customHeight="1" x14ac:dyDescent="0.35">
      <c r="A9" s="188"/>
      <c r="B9" s="147"/>
      <c r="C9" s="105" t="s">
        <v>156</v>
      </c>
      <c r="D9" s="105" t="s">
        <v>142</v>
      </c>
      <c r="E9" s="147"/>
      <c r="F9" s="105" t="s">
        <v>156</v>
      </c>
      <c r="G9" s="105" t="s">
        <v>142</v>
      </c>
      <c r="H9" s="147"/>
      <c r="I9" s="105" t="s">
        <v>156</v>
      </c>
      <c r="J9" s="105" t="s">
        <v>142</v>
      </c>
      <c r="K9" s="185"/>
      <c r="L9" s="18"/>
      <c r="M9" s="18"/>
    </row>
    <row r="10" spans="1:13" ht="14.4" customHeight="1" x14ac:dyDescent="0.35">
      <c r="A10" s="8" t="s">
        <v>10</v>
      </c>
      <c r="B10" s="101">
        <v>100</v>
      </c>
      <c r="C10" s="101">
        <v>66.099999999999994</v>
      </c>
      <c r="D10" s="101">
        <v>33.9</v>
      </c>
      <c r="E10" s="101">
        <v>100</v>
      </c>
      <c r="F10" s="101">
        <v>69.900000000000006</v>
      </c>
      <c r="G10" s="101">
        <v>30.1</v>
      </c>
      <c r="H10" s="101">
        <v>100</v>
      </c>
      <c r="I10" s="101">
        <v>51.3</v>
      </c>
      <c r="J10" s="101">
        <v>48.7</v>
      </c>
      <c r="K10" s="9" t="s">
        <v>11</v>
      </c>
      <c r="L10" s="18"/>
      <c r="M10" s="18"/>
    </row>
    <row r="11" spans="1:13" ht="11.4" customHeight="1" x14ac:dyDescent="0.35">
      <c r="A11" s="10" t="s">
        <v>12</v>
      </c>
      <c r="B11" s="102">
        <v>100</v>
      </c>
      <c r="C11" s="102">
        <v>74.2</v>
      </c>
      <c r="D11" s="102">
        <v>25.8</v>
      </c>
      <c r="E11" s="102">
        <v>100</v>
      </c>
      <c r="F11" s="102">
        <v>73.8</v>
      </c>
      <c r="G11" s="102">
        <v>26.2</v>
      </c>
      <c r="H11" s="102">
        <v>100</v>
      </c>
      <c r="I11" s="102">
        <v>75</v>
      </c>
      <c r="J11" s="102">
        <v>25</v>
      </c>
      <c r="K11" s="11" t="s">
        <v>13</v>
      </c>
    </row>
    <row r="12" spans="1:13" ht="11.4" customHeight="1" x14ac:dyDescent="0.35">
      <c r="A12" s="10" t="s">
        <v>14</v>
      </c>
      <c r="B12" s="102">
        <v>100</v>
      </c>
      <c r="C12" s="102">
        <v>52.4</v>
      </c>
      <c r="D12" s="102">
        <v>47.6</v>
      </c>
      <c r="E12" s="102">
        <v>100</v>
      </c>
      <c r="F12" s="102">
        <v>52.9</v>
      </c>
      <c r="G12" s="102">
        <v>47.1</v>
      </c>
      <c r="H12" s="102">
        <v>100</v>
      </c>
      <c r="I12" s="102">
        <v>51.2</v>
      </c>
      <c r="J12" s="102">
        <v>48.8</v>
      </c>
      <c r="K12" s="11" t="s">
        <v>15</v>
      </c>
    </row>
    <row r="13" spans="1:13" ht="11.4" customHeight="1" x14ac:dyDescent="0.35">
      <c r="A13" s="10" t="s">
        <v>16</v>
      </c>
      <c r="B13" s="102">
        <v>100</v>
      </c>
      <c r="C13" s="102">
        <v>69.099999999999994</v>
      </c>
      <c r="D13" s="102">
        <v>30.9</v>
      </c>
      <c r="E13" s="102">
        <v>100</v>
      </c>
      <c r="F13" s="102">
        <v>67.8</v>
      </c>
      <c r="G13" s="102">
        <v>32.200000000000003</v>
      </c>
      <c r="H13" s="102">
        <v>100</v>
      </c>
      <c r="I13" s="102">
        <v>73.900000000000006</v>
      </c>
      <c r="J13" s="102">
        <v>26.1</v>
      </c>
      <c r="K13" s="11" t="s">
        <v>17</v>
      </c>
    </row>
    <row r="14" spans="1:13" ht="11.4" customHeight="1" x14ac:dyDescent="0.35">
      <c r="A14" s="10" t="s">
        <v>18</v>
      </c>
      <c r="B14" s="102">
        <v>100</v>
      </c>
      <c r="C14" s="102">
        <v>64.900000000000006</v>
      </c>
      <c r="D14" s="102">
        <v>35.1</v>
      </c>
      <c r="E14" s="102">
        <v>100</v>
      </c>
      <c r="F14" s="102">
        <v>65.3</v>
      </c>
      <c r="G14" s="102">
        <v>34.700000000000003</v>
      </c>
      <c r="H14" s="102">
        <v>100</v>
      </c>
      <c r="I14" s="102">
        <v>63.6</v>
      </c>
      <c r="J14" s="102">
        <v>36.4</v>
      </c>
      <c r="K14" s="11" t="s">
        <v>19</v>
      </c>
    </row>
    <row r="15" spans="1:13" ht="11.4" customHeight="1" x14ac:dyDescent="0.35">
      <c r="A15" s="10" t="s">
        <v>20</v>
      </c>
      <c r="B15" s="102">
        <v>100</v>
      </c>
      <c r="C15" s="102">
        <v>57.8</v>
      </c>
      <c r="D15" s="102">
        <v>42.2</v>
      </c>
      <c r="E15" s="102">
        <v>100</v>
      </c>
      <c r="F15" s="102">
        <v>67.2</v>
      </c>
      <c r="G15" s="102">
        <v>32.799999999999997</v>
      </c>
      <c r="H15" s="102">
        <v>100</v>
      </c>
      <c r="I15" s="102">
        <v>18.8</v>
      </c>
      <c r="J15" s="102">
        <v>81.2</v>
      </c>
      <c r="K15" s="12" t="s">
        <v>21</v>
      </c>
    </row>
    <row r="16" spans="1:13" ht="11.4" customHeight="1" x14ac:dyDescent="0.35">
      <c r="A16" s="10" t="s">
        <v>22</v>
      </c>
      <c r="B16" s="102">
        <v>100</v>
      </c>
      <c r="C16" s="102">
        <v>9.5</v>
      </c>
      <c r="D16" s="102">
        <v>90.5</v>
      </c>
      <c r="E16" s="102">
        <v>100</v>
      </c>
      <c r="F16" s="102">
        <v>16.8</v>
      </c>
      <c r="G16" s="102">
        <v>83.2</v>
      </c>
      <c r="H16" s="102">
        <v>100</v>
      </c>
      <c r="I16" s="102">
        <v>1.9</v>
      </c>
      <c r="J16" s="102">
        <v>98.1</v>
      </c>
      <c r="K16" s="11" t="s">
        <v>23</v>
      </c>
    </row>
    <row r="17" spans="1:11" ht="11.4" customHeight="1" x14ac:dyDescent="0.35">
      <c r="A17" s="10" t="s">
        <v>24</v>
      </c>
      <c r="B17" s="102">
        <v>100</v>
      </c>
      <c r="C17" s="102">
        <v>66.400000000000006</v>
      </c>
      <c r="D17" s="102">
        <v>33.6</v>
      </c>
      <c r="E17" s="102">
        <v>100</v>
      </c>
      <c r="F17" s="102">
        <v>70.2</v>
      </c>
      <c r="G17" s="102">
        <v>29.8</v>
      </c>
      <c r="H17" s="102">
        <v>100</v>
      </c>
      <c r="I17" s="102">
        <v>39.5</v>
      </c>
      <c r="J17" s="102">
        <v>60.5</v>
      </c>
      <c r="K17" s="11" t="s">
        <v>25</v>
      </c>
    </row>
    <row r="18" spans="1:11" ht="11.4" customHeight="1" x14ac:dyDescent="0.35">
      <c r="A18" s="10" t="s">
        <v>26</v>
      </c>
      <c r="B18" s="102">
        <v>100</v>
      </c>
      <c r="C18" s="102">
        <v>38.700000000000003</v>
      </c>
      <c r="D18" s="102">
        <v>61.3</v>
      </c>
      <c r="E18" s="102">
        <v>100</v>
      </c>
      <c r="F18" s="102">
        <v>42.5</v>
      </c>
      <c r="G18" s="102">
        <v>57.5</v>
      </c>
      <c r="H18" s="102">
        <v>100</v>
      </c>
      <c r="I18" s="102">
        <v>33.5</v>
      </c>
      <c r="J18" s="102">
        <v>66.5</v>
      </c>
      <c r="K18" s="11" t="s">
        <v>27</v>
      </c>
    </row>
    <row r="19" spans="1:11" ht="11.4" customHeight="1" x14ac:dyDescent="0.35">
      <c r="A19" s="10" t="s">
        <v>28</v>
      </c>
      <c r="B19" s="102">
        <v>100</v>
      </c>
      <c r="C19" s="102">
        <v>74.7</v>
      </c>
      <c r="D19" s="102">
        <v>25.3</v>
      </c>
      <c r="E19" s="102">
        <v>100</v>
      </c>
      <c r="F19" s="102">
        <v>74.900000000000006</v>
      </c>
      <c r="G19" s="102">
        <v>25.1</v>
      </c>
      <c r="H19" s="102">
        <v>100</v>
      </c>
      <c r="I19" s="102">
        <v>74.099999999999994</v>
      </c>
      <c r="J19" s="102">
        <v>25.9</v>
      </c>
      <c r="K19" s="11" t="s">
        <v>29</v>
      </c>
    </row>
    <row r="20" spans="1:11" ht="11.4" customHeight="1" x14ac:dyDescent="0.35">
      <c r="A20" s="10" t="s">
        <v>30</v>
      </c>
      <c r="B20" s="102">
        <v>100</v>
      </c>
      <c r="C20" s="102">
        <v>67.3</v>
      </c>
      <c r="D20" s="102">
        <v>32.700000000000003</v>
      </c>
      <c r="E20" s="102">
        <v>100</v>
      </c>
      <c r="F20" s="102">
        <v>72.400000000000006</v>
      </c>
      <c r="G20" s="102">
        <v>27.6</v>
      </c>
      <c r="H20" s="102">
        <v>100</v>
      </c>
      <c r="I20" s="102">
        <v>24.5</v>
      </c>
      <c r="J20" s="102">
        <v>75.5</v>
      </c>
      <c r="K20" s="11" t="s">
        <v>31</v>
      </c>
    </row>
    <row r="21" spans="1:11" ht="11.4" customHeight="1" x14ac:dyDescent="0.35">
      <c r="A21" s="10" t="s">
        <v>32</v>
      </c>
      <c r="B21" s="102">
        <v>100</v>
      </c>
      <c r="C21" s="102">
        <v>68.400000000000006</v>
      </c>
      <c r="D21" s="102">
        <v>31.6</v>
      </c>
      <c r="E21" s="102">
        <v>100</v>
      </c>
      <c r="F21" s="102">
        <v>72.8</v>
      </c>
      <c r="G21" s="102">
        <v>27.2</v>
      </c>
      <c r="H21" s="102">
        <v>100</v>
      </c>
      <c r="I21" s="102">
        <v>19.100000000000001</v>
      </c>
      <c r="J21" s="102">
        <v>80.900000000000006</v>
      </c>
      <c r="K21" s="11" t="s">
        <v>33</v>
      </c>
    </row>
    <row r="22" spans="1:11" ht="11.4" customHeight="1" x14ac:dyDescent="0.35">
      <c r="A22" s="10" t="s">
        <v>34</v>
      </c>
      <c r="B22" s="102">
        <v>100</v>
      </c>
      <c r="C22" s="102">
        <v>48.1</v>
      </c>
      <c r="D22" s="102">
        <v>51.9</v>
      </c>
      <c r="E22" s="102">
        <v>100</v>
      </c>
      <c r="F22" s="102">
        <v>53.1</v>
      </c>
      <c r="G22" s="102">
        <v>46.9</v>
      </c>
      <c r="H22" s="102">
        <v>100</v>
      </c>
      <c r="I22" s="102">
        <v>36.700000000000003</v>
      </c>
      <c r="J22" s="102">
        <v>63.3</v>
      </c>
      <c r="K22" s="11" t="s">
        <v>35</v>
      </c>
    </row>
    <row r="23" spans="1:11" ht="11.4" customHeight="1" x14ac:dyDescent="0.35">
      <c r="A23" s="10" t="s">
        <v>36</v>
      </c>
      <c r="B23" s="102">
        <v>100</v>
      </c>
      <c r="C23" s="102">
        <v>64.7</v>
      </c>
      <c r="D23" s="102">
        <v>35.299999999999997</v>
      </c>
      <c r="E23" s="102">
        <v>100</v>
      </c>
      <c r="F23" s="102">
        <v>70.5</v>
      </c>
      <c r="G23" s="102">
        <v>29.5</v>
      </c>
      <c r="H23" s="102">
        <v>100</v>
      </c>
      <c r="I23" s="102">
        <v>19</v>
      </c>
      <c r="J23" s="102">
        <v>81</v>
      </c>
      <c r="K23" s="11" t="s">
        <v>37</v>
      </c>
    </row>
    <row r="24" spans="1:11" ht="11.4" customHeight="1" x14ac:dyDescent="0.35">
      <c r="A24" s="10" t="s">
        <v>38</v>
      </c>
      <c r="B24" s="102">
        <v>100</v>
      </c>
      <c r="C24" s="102">
        <v>60.6</v>
      </c>
      <c r="D24" s="102">
        <v>39.4</v>
      </c>
      <c r="E24" s="102">
        <v>100</v>
      </c>
      <c r="F24" s="102">
        <v>66.099999999999994</v>
      </c>
      <c r="G24" s="102">
        <v>33.9</v>
      </c>
      <c r="H24" s="102">
        <v>100</v>
      </c>
      <c r="I24" s="102">
        <v>15</v>
      </c>
      <c r="J24" s="102">
        <v>85</v>
      </c>
      <c r="K24" s="11" t="s">
        <v>39</v>
      </c>
    </row>
    <row r="25" spans="1:11" ht="11.4" customHeight="1" x14ac:dyDescent="0.35">
      <c r="A25" s="10" t="s">
        <v>40</v>
      </c>
      <c r="B25" s="102">
        <v>100</v>
      </c>
      <c r="C25" s="102">
        <v>70.8</v>
      </c>
      <c r="D25" s="102">
        <v>29.2</v>
      </c>
      <c r="E25" s="102">
        <v>100</v>
      </c>
      <c r="F25" s="102">
        <v>73.2</v>
      </c>
      <c r="G25" s="102">
        <v>26.8</v>
      </c>
      <c r="H25" s="102">
        <v>100</v>
      </c>
      <c r="I25" s="102">
        <v>57.9</v>
      </c>
      <c r="J25" s="102">
        <v>42.1</v>
      </c>
      <c r="K25" s="11" t="s">
        <v>41</v>
      </c>
    </row>
    <row r="26" spans="1:11" ht="11.4" customHeight="1" x14ac:dyDescent="0.35">
      <c r="A26" s="10" t="s">
        <v>42</v>
      </c>
      <c r="B26" s="102">
        <v>100</v>
      </c>
      <c r="C26" s="102">
        <v>45.7</v>
      </c>
      <c r="D26" s="102">
        <v>54.3</v>
      </c>
      <c r="E26" s="102">
        <v>100</v>
      </c>
      <c r="F26" s="102">
        <v>51.1</v>
      </c>
      <c r="G26" s="102">
        <v>48.9</v>
      </c>
      <c r="H26" s="102">
        <v>100</v>
      </c>
      <c r="I26" s="102">
        <v>29.4</v>
      </c>
      <c r="J26" s="102">
        <v>70.599999999999994</v>
      </c>
      <c r="K26" s="11" t="s">
        <v>43</v>
      </c>
    </row>
    <row r="27" spans="1:11" ht="11.4" customHeight="1" x14ac:dyDescent="0.35">
      <c r="A27" s="10" t="s">
        <v>44</v>
      </c>
      <c r="B27" s="102">
        <v>100</v>
      </c>
      <c r="C27" s="102">
        <v>77.900000000000006</v>
      </c>
      <c r="D27" s="102">
        <v>22.1</v>
      </c>
      <c r="E27" s="102">
        <v>100</v>
      </c>
      <c r="F27" s="102">
        <v>84.2</v>
      </c>
      <c r="G27" s="102">
        <v>15.8</v>
      </c>
      <c r="H27" s="102">
        <v>100</v>
      </c>
      <c r="I27" s="102">
        <v>36.5</v>
      </c>
      <c r="J27" s="102">
        <v>63.5</v>
      </c>
      <c r="K27" s="11" t="s">
        <v>45</v>
      </c>
    </row>
    <row r="28" spans="1:11" ht="11.4" customHeight="1" x14ac:dyDescent="0.35">
      <c r="A28" s="10" t="s">
        <v>46</v>
      </c>
      <c r="B28" s="102">
        <v>100</v>
      </c>
      <c r="C28" s="102">
        <v>64.8</v>
      </c>
      <c r="D28" s="102">
        <v>35.200000000000003</v>
      </c>
      <c r="E28" s="102">
        <v>100</v>
      </c>
      <c r="F28" s="102">
        <v>71.3</v>
      </c>
      <c r="G28" s="102">
        <v>28.7</v>
      </c>
      <c r="H28" s="102">
        <v>100</v>
      </c>
      <c r="I28" s="102">
        <v>36.700000000000003</v>
      </c>
      <c r="J28" s="102">
        <v>63.3</v>
      </c>
      <c r="K28" s="11" t="s">
        <v>47</v>
      </c>
    </row>
    <row r="29" spans="1:11" ht="11.4" customHeight="1" x14ac:dyDescent="0.35">
      <c r="A29" s="10" t="s">
        <v>48</v>
      </c>
      <c r="B29" s="102">
        <v>100</v>
      </c>
      <c r="C29" s="102">
        <v>65.5</v>
      </c>
      <c r="D29" s="102">
        <v>34.5</v>
      </c>
      <c r="E29" s="102">
        <v>100</v>
      </c>
      <c r="F29" s="102">
        <v>69.099999999999994</v>
      </c>
      <c r="G29" s="102">
        <v>30.9</v>
      </c>
      <c r="H29" s="102">
        <v>100</v>
      </c>
      <c r="I29" s="102">
        <v>46.4</v>
      </c>
      <c r="J29" s="102">
        <v>53.6</v>
      </c>
      <c r="K29" s="11" t="s">
        <v>49</v>
      </c>
    </row>
    <row r="30" spans="1:11" ht="11.4" customHeight="1" x14ac:dyDescent="0.35">
      <c r="A30" s="10" t="s">
        <v>50</v>
      </c>
      <c r="B30" s="102">
        <v>100</v>
      </c>
      <c r="C30" s="102">
        <v>60.9</v>
      </c>
      <c r="D30" s="102">
        <v>39.1</v>
      </c>
      <c r="E30" s="102">
        <v>100</v>
      </c>
      <c r="F30" s="102">
        <v>64.7</v>
      </c>
      <c r="G30" s="102">
        <v>35.299999999999997</v>
      </c>
      <c r="H30" s="102">
        <v>100</v>
      </c>
      <c r="I30" s="102">
        <v>36.5</v>
      </c>
      <c r="J30" s="102">
        <v>63.5</v>
      </c>
      <c r="K30" s="11" t="s">
        <v>51</v>
      </c>
    </row>
    <row r="31" spans="1:11" ht="11.4" customHeight="1" x14ac:dyDescent="0.35">
      <c r="A31" s="10" t="s">
        <v>52</v>
      </c>
      <c r="B31" s="102">
        <v>100</v>
      </c>
      <c r="C31" s="102">
        <v>71.8</v>
      </c>
      <c r="D31" s="102">
        <v>28.2</v>
      </c>
      <c r="E31" s="102">
        <v>100</v>
      </c>
      <c r="F31" s="102">
        <v>77.900000000000006</v>
      </c>
      <c r="G31" s="102">
        <v>22.1</v>
      </c>
      <c r="H31" s="102">
        <v>100</v>
      </c>
      <c r="I31" s="102">
        <v>44.8</v>
      </c>
      <c r="J31" s="102">
        <v>55.2</v>
      </c>
      <c r="K31" s="11" t="s">
        <v>53</v>
      </c>
    </row>
    <row r="32" spans="1:11" ht="11.4" customHeight="1" x14ac:dyDescent="0.35">
      <c r="A32" s="10" t="s">
        <v>54</v>
      </c>
      <c r="B32" s="102">
        <v>100</v>
      </c>
      <c r="C32" s="102">
        <v>81.099999999999994</v>
      </c>
      <c r="D32" s="102">
        <v>18.899999999999999</v>
      </c>
      <c r="E32" s="102">
        <v>100</v>
      </c>
      <c r="F32" s="102">
        <v>80.2</v>
      </c>
      <c r="G32" s="102">
        <v>19.8</v>
      </c>
      <c r="H32" s="102">
        <v>100</v>
      </c>
      <c r="I32" s="102">
        <v>83.1</v>
      </c>
      <c r="J32" s="102">
        <v>16.899999999999999</v>
      </c>
      <c r="K32" s="11" t="s">
        <v>55</v>
      </c>
    </row>
    <row r="33" spans="1:11" ht="11.4" customHeight="1" x14ac:dyDescent="0.35">
      <c r="A33" s="10" t="s">
        <v>56</v>
      </c>
      <c r="B33" s="102">
        <v>100</v>
      </c>
      <c r="C33" s="102">
        <v>26.7</v>
      </c>
      <c r="D33" s="102">
        <v>73.3</v>
      </c>
      <c r="E33" s="102">
        <v>100</v>
      </c>
      <c r="F33" s="102">
        <v>28.4</v>
      </c>
      <c r="G33" s="102">
        <v>71.599999999999994</v>
      </c>
      <c r="H33" s="102">
        <v>100</v>
      </c>
      <c r="I33" s="102">
        <v>22.5</v>
      </c>
      <c r="J33" s="102">
        <v>77.5</v>
      </c>
      <c r="K33" s="11" t="s">
        <v>57</v>
      </c>
    </row>
    <row r="34" spans="1:11" ht="11.4" customHeight="1" x14ac:dyDescent="0.35">
      <c r="A34" s="10" t="s">
        <v>58</v>
      </c>
      <c r="B34" s="102">
        <v>100</v>
      </c>
      <c r="C34" s="102">
        <v>81.3</v>
      </c>
      <c r="D34" s="102">
        <v>18.7</v>
      </c>
      <c r="E34" s="102">
        <v>100</v>
      </c>
      <c r="F34" s="102">
        <v>86</v>
      </c>
      <c r="G34" s="102">
        <v>14</v>
      </c>
      <c r="H34" s="102">
        <v>100</v>
      </c>
      <c r="I34" s="102">
        <v>48</v>
      </c>
      <c r="J34" s="102">
        <v>52</v>
      </c>
      <c r="K34" s="11" t="s">
        <v>59</v>
      </c>
    </row>
  </sheetData>
  <mergeCells count="16">
    <mergeCell ref="A1:K1"/>
    <mergeCell ref="A2:K2"/>
    <mergeCell ref="B8:B9"/>
    <mergeCell ref="E8:E9"/>
    <mergeCell ref="H8:H9"/>
    <mergeCell ref="C8:D8"/>
    <mergeCell ref="F8:G8"/>
    <mergeCell ref="I8:J8"/>
    <mergeCell ref="A3:K3"/>
    <mergeCell ref="A4:K4"/>
    <mergeCell ref="B5:D7"/>
    <mergeCell ref="E5:J5"/>
    <mergeCell ref="K5:K9"/>
    <mergeCell ref="A5:A9"/>
    <mergeCell ref="E6:G7"/>
    <mergeCell ref="H6:J7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&amp;C13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K6" sqref="K6:K9"/>
    </sheetView>
  </sheetViews>
  <sheetFormatPr defaultRowHeight="14.5" x14ac:dyDescent="0.35"/>
  <cols>
    <col min="1" max="1" width="18.453125" customWidth="1"/>
    <col min="2" max="9" width="10.6328125" customWidth="1"/>
    <col min="10" max="10" width="10.81640625" customWidth="1"/>
    <col min="11" max="11" width="16.08984375" customWidth="1"/>
  </cols>
  <sheetData>
    <row r="1" spans="1:12" ht="15" x14ac:dyDescent="0.35">
      <c r="A1" s="170" t="s">
        <v>190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16.25" x14ac:dyDescent="0.3">
      <c r="A2" s="146" t="s">
        <v>191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2" ht="7.75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x14ac:dyDescent="0.35">
      <c r="A4" s="143" t="s">
        <v>180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2" ht="14.4" x14ac:dyDescent="0.3">
      <c r="A5" s="145" t="s">
        <v>181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2" ht="15.75" customHeight="1" x14ac:dyDescent="0.35">
      <c r="A6" s="172"/>
      <c r="B6" s="150" t="s">
        <v>70</v>
      </c>
      <c r="C6" s="147"/>
      <c r="D6" s="147"/>
      <c r="E6" s="171" t="s">
        <v>71</v>
      </c>
      <c r="F6" s="171"/>
      <c r="G6" s="171"/>
      <c r="H6" s="171"/>
      <c r="I6" s="171"/>
      <c r="J6" s="171"/>
      <c r="K6" s="148"/>
      <c r="L6" s="18"/>
    </row>
    <row r="7" spans="1:12" ht="15" customHeight="1" x14ac:dyDescent="0.35">
      <c r="A7" s="173"/>
      <c r="B7" s="150"/>
      <c r="C7" s="147"/>
      <c r="D7" s="147"/>
      <c r="E7" s="147" t="s">
        <v>67</v>
      </c>
      <c r="F7" s="147"/>
      <c r="G7" s="147"/>
      <c r="H7" s="147" t="s">
        <v>68</v>
      </c>
      <c r="I7" s="147"/>
      <c r="J7" s="147"/>
      <c r="K7" s="148"/>
      <c r="L7" s="18"/>
    </row>
    <row r="8" spans="1:12" ht="15.75" customHeight="1" x14ac:dyDescent="0.35">
      <c r="A8" s="173"/>
      <c r="B8" s="150"/>
      <c r="C8" s="147"/>
      <c r="D8" s="147"/>
      <c r="E8" s="147"/>
      <c r="F8" s="147"/>
      <c r="G8" s="147"/>
      <c r="H8" s="147"/>
      <c r="I8" s="147"/>
      <c r="J8" s="147"/>
      <c r="K8" s="148"/>
      <c r="L8" s="18"/>
    </row>
    <row r="9" spans="1:12" ht="42" x14ac:dyDescent="0.35">
      <c r="A9" s="174"/>
      <c r="B9" s="105">
        <v>2018</v>
      </c>
      <c r="C9" s="105">
        <v>2019</v>
      </c>
      <c r="D9" s="105" t="s">
        <v>173</v>
      </c>
      <c r="E9" s="105">
        <v>2018</v>
      </c>
      <c r="F9" s="105">
        <v>2019</v>
      </c>
      <c r="G9" s="105" t="s">
        <v>173</v>
      </c>
      <c r="H9" s="105">
        <v>2018</v>
      </c>
      <c r="I9" s="105">
        <v>2019</v>
      </c>
      <c r="J9" s="105" t="s">
        <v>173</v>
      </c>
      <c r="K9" s="148"/>
      <c r="L9" s="18"/>
    </row>
    <row r="10" spans="1:12" x14ac:dyDescent="0.35">
      <c r="A10" s="8" t="s">
        <v>10</v>
      </c>
      <c r="B10" s="21">
        <v>1692.2</v>
      </c>
      <c r="C10" s="21">
        <v>1723.6</v>
      </c>
      <c r="D10" s="21">
        <v>101.9</v>
      </c>
      <c r="E10" s="113">
        <v>1334.4</v>
      </c>
      <c r="F10" s="21">
        <v>1363.5</v>
      </c>
      <c r="G10" s="21">
        <v>102.2</v>
      </c>
      <c r="H10" s="21">
        <v>357.8</v>
      </c>
      <c r="I10" s="21">
        <v>360.1</v>
      </c>
      <c r="J10" s="21">
        <v>100.6</v>
      </c>
      <c r="K10" s="9" t="s">
        <v>11</v>
      </c>
    </row>
    <row r="11" spans="1:12" ht="12.65" customHeight="1" x14ac:dyDescent="0.35">
      <c r="A11" s="10" t="s">
        <v>12</v>
      </c>
      <c r="B11" s="100">
        <v>2806.1</v>
      </c>
      <c r="C11" s="100">
        <v>2841.3999999999996</v>
      </c>
      <c r="D11" s="100">
        <v>101.3</v>
      </c>
      <c r="E11" s="99">
        <v>2072.1999999999998</v>
      </c>
      <c r="F11" s="100">
        <v>1959.6</v>
      </c>
      <c r="G11" s="100">
        <v>94.6</v>
      </c>
      <c r="H11" s="100">
        <v>733.9</v>
      </c>
      <c r="I11" s="100">
        <v>881.8</v>
      </c>
      <c r="J11" s="100">
        <v>120.2</v>
      </c>
      <c r="K11" s="11" t="s">
        <v>13</v>
      </c>
    </row>
    <row r="12" spans="1:12" ht="12.65" customHeight="1" x14ac:dyDescent="0.35">
      <c r="A12" s="10" t="s">
        <v>14</v>
      </c>
      <c r="B12" s="100">
        <v>1558.1</v>
      </c>
      <c r="C12" s="100">
        <v>1579.1000000000001</v>
      </c>
      <c r="D12" s="100">
        <v>101.3</v>
      </c>
      <c r="E12" s="99">
        <v>1050.3</v>
      </c>
      <c r="F12" s="100">
        <v>1080.4000000000001</v>
      </c>
      <c r="G12" s="100">
        <v>102.9</v>
      </c>
      <c r="H12" s="100">
        <v>507.8</v>
      </c>
      <c r="I12" s="100">
        <v>498.7</v>
      </c>
      <c r="J12" s="100">
        <v>98.2</v>
      </c>
      <c r="K12" s="11" t="s">
        <v>15</v>
      </c>
    </row>
    <row r="13" spans="1:12" ht="12.65" customHeight="1" x14ac:dyDescent="0.35">
      <c r="A13" s="10" t="s">
        <v>16</v>
      </c>
      <c r="B13" s="100">
        <v>1537.6999999999998</v>
      </c>
      <c r="C13" s="100">
        <v>1690.9</v>
      </c>
      <c r="D13" s="100">
        <v>110</v>
      </c>
      <c r="E13" s="99">
        <v>1160.3</v>
      </c>
      <c r="F13" s="100">
        <v>1313.9</v>
      </c>
      <c r="G13" s="100">
        <v>113.2</v>
      </c>
      <c r="H13" s="100">
        <v>377.4</v>
      </c>
      <c r="I13" s="100">
        <v>377</v>
      </c>
      <c r="J13" s="100">
        <v>99.9</v>
      </c>
      <c r="K13" s="11" t="s">
        <v>17</v>
      </c>
    </row>
    <row r="14" spans="1:12" ht="12.65" customHeight="1" x14ac:dyDescent="0.35">
      <c r="A14" s="10" t="s">
        <v>18</v>
      </c>
      <c r="B14" s="100">
        <v>815.2</v>
      </c>
      <c r="C14" s="100">
        <v>991.2</v>
      </c>
      <c r="D14" s="100">
        <v>121.6</v>
      </c>
      <c r="E14" s="99">
        <v>579.4</v>
      </c>
      <c r="F14" s="100">
        <v>750.6</v>
      </c>
      <c r="G14" s="100">
        <v>129.5</v>
      </c>
      <c r="H14" s="100">
        <v>235.8</v>
      </c>
      <c r="I14" s="100">
        <v>240.6</v>
      </c>
      <c r="J14" s="100">
        <v>102</v>
      </c>
      <c r="K14" s="11" t="s">
        <v>19</v>
      </c>
    </row>
    <row r="15" spans="1:12" ht="12.65" customHeight="1" x14ac:dyDescent="0.35">
      <c r="A15" s="10" t="s">
        <v>20</v>
      </c>
      <c r="B15" s="100">
        <v>1795.6</v>
      </c>
      <c r="C15" s="100">
        <v>1819.3</v>
      </c>
      <c r="D15" s="100">
        <v>101.3</v>
      </c>
      <c r="E15" s="99">
        <v>1417.8</v>
      </c>
      <c r="F15" s="100">
        <v>1464.1</v>
      </c>
      <c r="G15" s="100">
        <v>103.3</v>
      </c>
      <c r="H15" s="100">
        <v>377.8</v>
      </c>
      <c r="I15" s="100">
        <v>355.2</v>
      </c>
      <c r="J15" s="100">
        <v>94</v>
      </c>
      <c r="K15" s="12" t="s">
        <v>21</v>
      </c>
    </row>
    <row r="16" spans="1:12" ht="12.65" customHeight="1" x14ac:dyDescent="0.35">
      <c r="A16" s="10" t="s">
        <v>22</v>
      </c>
      <c r="B16" s="100">
        <v>1945.6</v>
      </c>
      <c r="C16" s="100">
        <v>1965.4</v>
      </c>
      <c r="D16" s="100">
        <v>101</v>
      </c>
      <c r="E16" s="99">
        <v>1056.5999999999999</v>
      </c>
      <c r="F16" s="100">
        <v>994.2</v>
      </c>
      <c r="G16" s="100">
        <v>94.1</v>
      </c>
      <c r="H16" s="100">
        <v>889</v>
      </c>
      <c r="I16" s="100">
        <v>971.2</v>
      </c>
      <c r="J16" s="100">
        <v>109.2</v>
      </c>
      <c r="K16" s="11" t="s">
        <v>23</v>
      </c>
    </row>
    <row r="17" spans="1:11" ht="12.65" customHeight="1" x14ac:dyDescent="0.35">
      <c r="A17" s="10" t="s">
        <v>24</v>
      </c>
      <c r="B17" s="100">
        <v>936</v>
      </c>
      <c r="C17" s="100">
        <v>1212.6000000000001</v>
      </c>
      <c r="D17" s="100">
        <v>129.6</v>
      </c>
      <c r="E17" s="99">
        <v>771.8</v>
      </c>
      <c r="F17" s="100">
        <v>1060.7</v>
      </c>
      <c r="G17" s="100">
        <v>137.4</v>
      </c>
      <c r="H17" s="100">
        <v>164.2</v>
      </c>
      <c r="I17" s="100">
        <v>151.9</v>
      </c>
      <c r="J17" s="100">
        <v>92.5</v>
      </c>
      <c r="K17" s="11" t="s">
        <v>25</v>
      </c>
    </row>
    <row r="18" spans="1:11" ht="12.65" customHeight="1" x14ac:dyDescent="0.35">
      <c r="A18" s="10" t="s">
        <v>26</v>
      </c>
      <c r="B18" s="100">
        <v>2172.8000000000002</v>
      </c>
      <c r="C18" s="100">
        <v>2141.3000000000002</v>
      </c>
      <c r="D18" s="100">
        <v>98.6</v>
      </c>
      <c r="E18" s="99">
        <v>1294.5</v>
      </c>
      <c r="F18" s="100">
        <v>1236.3</v>
      </c>
      <c r="G18" s="100">
        <v>95.5</v>
      </c>
      <c r="H18" s="100">
        <v>878.3</v>
      </c>
      <c r="I18" s="100">
        <v>905</v>
      </c>
      <c r="J18" s="100">
        <v>103</v>
      </c>
      <c r="K18" s="11" t="s">
        <v>27</v>
      </c>
    </row>
    <row r="19" spans="1:11" ht="12.65" customHeight="1" x14ac:dyDescent="0.35">
      <c r="A19" s="10" t="s">
        <v>28</v>
      </c>
      <c r="B19" s="100">
        <v>2687.2</v>
      </c>
      <c r="C19" s="100">
        <v>2536.6000000000004</v>
      </c>
      <c r="D19" s="100">
        <v>94.4</v>
      </c>
      <c r="E19" s="99">
        <v>1843.4</v>
      </c>
      <c r="F19" s="100">
        <v>1782.9</v>
      </c>
      <c r="G19" s="100">
        <v>96.7</v>
      </c>
      <c r="H19" s="100">
        <v>843.8</v>
      </c>
      <c r="I19" s="100">
        <v>753.7</v>
      </c>
      <c r="J19" s="100">
        <v>89.3</v>
      </c>
      <c r="K19" s="11" t="s">
        <v>29</v>
      </c>
    </row>
    <row r="20" spans="1:11" ht="12.65" customHeight="1" x14ac:dyDescent="0.35">
      <c r="A20" s="10" t="s">
        <v>30</v>
      </c>
      <c r="B20" s="100">
        <v>1645.8999999999999</v>
      </c>
      <c r="C20" s="100">
        <v>1771.4</v>
      </c>
      <c r="D20" s="100">
        <v>107.6</v>
      </c>
      <c r="E20" s="99">
        <v>1458.6</v>
      </c>
      <c r="F20" s="100">
        <v>1582.9</v>
      </c>
      <c r="G20" s="100">
        <v>108.5</v>
      </c>
      <c r="H20" s="100">
        <v>187.3</v>
      </c>
      <c r="I20" s="100">
        <v>188.5</v>
      </c>
      <c r="J20" s="100">
        <v>100.6</v>
      </c>
      <c r="K20" s="11" t="s">
        <v>31</v>
      </c>
    </row>
    <row r="21" spans="1:11" ht="12.65" customHeight="1" x14ac:dyDescent="0.35">
      <c r="A21" s="10" t="s">
        <v>32</v>
      </c>
      <c r="B21" s="100">
        <v>662.19999999999993</v>
      </c>
      <c r="C21" s="100">
        <v>757.80000000000007</v>
      </c>
      <c r="D21" s="100">
        <v>114.4</v>
      </c>
      <c r="E21" s="99">
        <v>592.79999999999995</v>
      </c>
      <c r="F21" s="100">
        <v>695.1</v>
      </c>
      <c r="G21" s="100">
        <v>117.3</v>
      </c>
      <c r="H21" s="100">
        <v>69.400000000000006</v>
      </c>
      <c r="I21" s="100">
        <v>62.7</v>
      </c>
      <c r="J21" s="100">
        <v>90.3</v>
      </c>
      <c r="K21" s="11" t="s">
        <v>33</v>
      </c>
    </row>
    <row r="22" spans="1:11" ht="12.65" customHeight="1" x14ac:dyDescent="0.35">
      <c r="A22" s="10" t="s">
        <v>34</v>
      </c>
      <c r="B22" s="100">
        <v>1809.8</v>
      </c>
      <c r="C22" s="100">
        <v>1855.2</v>
      </c>
      <c r="D22" s="100">
        <v>102.5</v>
      </c>
      <c r="E22" s="99">
        <v>1231.0999999999999</v>
      </c>
      <c r="F22" s="100">
        <v>1287.7</v>
      </c>
      <c r="G22" s="100">
        <v>104.6</v>
      </c>
      <c r="H22" s="100">
        <v>578.70000000000005</v>
      </c>
      <c r="I22" s="100">
        <v>567.5</v>
      </c>
      <c r="J22" s="100">
        <v>98.1</v>
      </c>
      <c r="K22" s="11" t="s">
        <v>35</v>
      </c>
    </row>
    <row r="23" spans="1:11" ht="12.65" customHeight="1" x14ac:dyDescent="0.35">
      <c r="A23" s="10" t="s">
        <v>36</v>
      </c>
      <c r="B23" s="100">
        <v>1210.5</v>
      </c>
      <c r="C23" s="100">
        <v>1298.5999999999999</v>
      </c>
      <c r="D23" s="100">
        <v>107.3</v>
      </c>
      <c r="E23" s="99">
        <v>1062</v>
      </c>
      <c r="F23" s="100">
        <v>1151</v>
      </c>
      <c r="G23" s="100">
        <v>108.4</v>
      </c>
      <c r="H23" s="100">
        <v>148.5</v>
      </c>
      <c r="I23" s="100">
        <v>147.6</v>
      </c>
      <c r="J23" s="100">
        <v>99.4</v>
      </c>
      <c r="K23" s="11" t="s">
        <v>37</v>
      </c>
    </row>
    <row r="24" spans="1:11" ht="12.65" customHeight="1" x14ac:dyDescent="0.35">
      <c r="A24" s="10" t="s">
        <v>38</v>
      </c>
      <c r="B24" s="100">
        <v>1234.1000000000001</v>
      </c>
      <c r="C24" s="100">
        <v>1092.5999999999999</v>
      </c>
      <c r="D24" s="100">
        <v>88.5</v>
      </c>
      <c r="E24" s="99">
        <v>1103.7</v>
      </c>
      <c r="F24" s="100">
        <v>974.8</v>
      </c>
      <c r="G24" s="100">
        <v>88.3</v>
      </c>
      <c r="H24" s="100">
        <v>130.4</v>
      </c>
      <c r="I24" s="100">
        <v>117.8</v>
      </c>
      <c r="J24" s="100">
        <v>90.3</v>
      </c>
      <c r="K24" s="11" t="s">
        <v>39</v>
      </c>
    </row>
    <row r="25" spans="1:11" ht="12.65" customHeight="1" x14ac:dyDescent="0.35">
      <c r="A25" s="10" t="s">
        <v>40</v>
      </c>
      <c r="B25" s="100">
        <v>2100.8000000000002</v>
      </c>
      <c r="C25" s="100">
        <v>2008</v>
      </c>
      <c r="D25" s="100">
        <v>95.6</v>
      </c>
      <c r="E25" s="99">
        <v>1781.8</v>
      </c>
      <c r="F25" s="100">
        <v>1692.2</v>
      </c>
      <c r="G25" s="100">
        <v>95</v>
      </c>
      <c r="H25" s="100">
        <v>319</v>
      </c>
      <c r="I25" s="100">
        <v>315.8</v>
      </c>
      <c r="J25" s="100">
        <v>99</v>
      </c>
      <c r="K25" s="11" t="s">
        <v>41</v>
      </c>
    </row>
    <row r="26" spans="1:11" ht="12.65" customHeight="1" x14ac:dyDescent="0.35">
      <c r="A26" s="10" t="s">
        <v>42</v>
      </c>
      <c r="B26" s="100">
        <v>1823.4</v>
      </c>
      <c r="C26" s="100">
        <v>1816.8999999999999</v>
      </c>
      <c r="D26" s="100">
        <v>99.6</v>
      </c>
      <c r="E26" s="99">
        <v>1349</v>
      </c>
      <c r="F26" s="100">
        <v>1363.6</v>
      </c>
      <c r="G26" s="100">
        <v>101.1</v>
      </c>
      <c r="H26" s="100">
        <v>474.4</v>
      </c>
      <c r="I26" s="100">
        <v>453.3</v>
      </c>
      <c r="J26" s="100">
        <v>95.6</v>
      </c>
      <c r="K26" s="11" t="s">
        <v>43</v>
      </c>
    </row>
    <row r="27" spans="1:11" ht="12.65" customHeight="1" x14ac:dyDescent="0.35">
      <c r="A27" s="10" t="s">
        <v>44</v>
      </c>
      <c r="B27" s="100">
        <v>1777.1999999999998</v>
      </c>
      <c r="C27" s="100">
        <v>1780.3</v>
      </c>
      <c r="D27" s="100">
        <v>100.2</v>
      </c>
      <c r="E27" s="99">
        <v>1539.6</v>
      </c>
      <c r="F27" s="100">
        <v>1546.7</v>
      </c>
      <c r="G27" s="100">
        <v>100.5</v>
      </c>
      <c r="H27" s="100">
        <v>237.6</v>
      </c>
      <c r="I27" s="100">
        <v>233.6</v>
      </c>
      <c r="J27" s="100">
        <v>98.3</v>
      </c>
      <c r="K27" s="11" t="s">
        <v>45</v>
      </c>
    </row>
    <row r="28" spans="1:11" ht="12.65" customHeight="1" x14ac:dyDescent="0.35">
      <c r="A28" s="10" t="s">
        <v>46</v>
      </c>
      <c r="B28" s="100">
        <v>2371.4</v>
      </c>
      <c r="C28" s="100">
        <v>2340.4</v>
      </c>
      <c r="D28" s="100">
        <v>98.7</v>
      </c>
      <c r="E28" s="99">
        <v>1948.6</v>
      </c>
      <c r="F28" s="100">
        <v>1904.4</v>
      </c>
      <c r="G28" s="100">
        <v>97.7</v>
      </c>
      <c r="H28" s="100">
        <v>422.8</v>
      </c>
      <c r="I28" s="100">
        <v>436</v>
      </c>
      <c r="J28" s="100">
        <v>103.1</v>
      </c>
      <c r="K28" s="11" t="s">
        <v>47</v>
      </c>
    </row>
    <row r="29" spans="1:11" ht="12.65" customHeight="1" x14ac:dyDescent="0.35">
      <c r="A29" s="10" t="s">
        <v>48</v>
      </c>
      <c r="B29" s="100">
        <v>1556.1999999999998</v>
      </c>
      <c r="C29" s="100">
        <v>1615.3</v>
      </c>
      <c r="D29" s="100">
        <v>103.8</v>
      </c>
      <c r="E29" s="99">
        <v>1311.1</v>
      </c>
      <c r="F29" s="100">
        <v>1358.1</v>
      </c>
      <c r="G29" s="100">
        <v>103.6</v>
      </c>
      <c r="H29" s="100">
        <v>245.1</v>
      </c>
      <c r="I29" s="100">
        <v>257.2</v>
      </c>
      <c r="J29" s="100">
        <v>104.9</v>
      </c>
      <c r="K29" s="11" t="s">
        <v>49</v>
      </c>
    </row>
    <row r="30" spans="1:11" ht="12.65" customHeight="1" x14ac:dyDescent="0.35">
      <c r="A30" s="10" t="s">
        <v>50</v>
      </c>
      <c r="B30" s="100">
        <v>1385.6999999999998</v>
      </c>
      <c r="C30" s="100">
        <v>1455.5</v>
      </c>
      <c r="D30" s="100">
        <v>105</v>
      </c>
      <c r="E30" s="99">
        <v>1174.0999999999999</v>
      </c>
      <c r="F30" s="100">
        <v>1261.3</v>
      </c>
      <c r="G30" s="100">
        <v>107.4</v>
      </c>
      <c r="H30" s="100">
        <v>211.6</v>
      </c>
      <c r="I30" s="100">
        <v>194.2</v>
      </c>
      <c r="J30" s="100">
        <v>91.8</v>
      </c>
      <c r="K30" s="11" t="s">
        <v>51</v>
      </c>
    </row>
    <row r="31" spans="1:11" ht="12.65" customHeight="1" x14ac:dyDescent="0.35">
      <c r="A31" s="10" t="s">
        <v>52</v>
      </c>
      <c r="B31" s="100">
        <v>2360.8000000000002</v>
      </c>
      <c r="C31" s="100">
        <v>2301.5</v>
      </c>
      <c r="D31" s="100">
        <v>97.5</v>
      </c>
      <c r="E31" s="99">
        <v>1938.3</v>
      </c>
      <c r="F31" s="100">
        <v>1877</v>
      </c>
      <c r="G31" s="100">
        <v>96.8</v>
      </c>
      <c r="H31" s="100">
        <v>422.5</v>
      </c>
      <c r="I31" s="100">
        <v>424.5</v>
      </c>
      <c r="J31" s="100">
        <v>100.5</v>
      </c>
      <c r="K31" s="11" t="s">
        <v>53</v>
      </c>
    </row>
    <row r="32" spans="1:11" ht="12.65" customHeight="1" x14ac:dyDescent="0.35">
      <c r="A32" s="10" t="s">
        <v>54</v>
      </c>
      <c r="B32" s="100">
        <v>2841.2</v>
      </c>
      <c r="C32" s="100">
        <v>2778.2</v>
      </c>
      <c r="D32" s="100">
        <v>97.8</v>
      </c>
      <c r="E32" s="99">
        <v>1986.8</v>
      </c>
      <c r="F32" s="100">
        <v>1881.8</v>
      </c>
      <c r="G32" s="100">
        <v>94.7</v>
      </c>
      <c r="H32" s="100">
        <v>854.4</v>
      </c>
      <c r="I32" s="100">
        <v>896.4</v>
      </c>
      <c r="J32" s="100">
        <v>104.9</v>
      </c>
      <c r="K32" s="11" t="s">
        <v>55</v>
      </c>
    </row>
    <row r="33" spans="1:11" ht="12.65" customHeight="1" x14ac:dyDescent="0.35">
      <c r="A33" s="10" t="s">
        <v>56</v>
      </c>
      <c r="B33" s="100">
        <v>2282.6999999999998</v>
      </c>
      <c r="C33" s="100">
        <v>2181.6</v>
      </c>
      <c r="D33" s="100">
        <v>95.6</v>
      </c>
      <c r="E33" s="99">
        <v>1624.7</v>
      </c>
      <c r="F33" s="100">
        <v>1527.6</v>
      </c>
      <c r="G33" s="100">
        <v>94</v>
      </c>
      <c r="H33" s="100">
        <v>658</v>
      </c>
      <c r="I33" s="100">
        <v>654</v>
      </c>
      <c r="J33" s="100">
        <v>99.4</v>
      </c>
      <c r="K33" s="11" t="s">
        <v>57</v>
      </c>
    </row>
    <row r="34" spans="1:11" ht="12.65" customHeight="1" x14ac:dyDescent="0.35">
      <c r="A34" s="10" t="s">
        <v>58</v>
      </c>
      <c r="B34" s="100">
        <v>1543.6000000000001</v>
      </c>
      <c r="C34" s="100">
        <v>1515</v>
      </c>
      <c r="D34" s="100">
        <v>98.1</v>
      </c>
      <c r="E34" s="99">
        <v>1353.4</v>
      </c>
      <c r="F34" s="100">
        <v>1327.2</v>
      </c>
      <c r="G34" s="100">
        <v>98.1</v>
      </c>
      <c r="H34" s="100">
        <v>190.2</v>
      </c>
      <c r="I34" s="100">
        <v>187.8</v>
      </c>
      <c r="J34" s="100">
        <v>98.7</v>
      </c>
      <c r="K34" s="11" t="s">
        <v>59</v>
      </c>
    </row>
  </sheetData>
  <mergeCells count="10">
    <mergeCell ref="A1:K1"/>
    <mergeCell ref="A2:K2"/>
    <mergeCell ref="A6:A9"/>
    <mergeCell ref="B6:D8"/>
    <mergeCell ref="E6:J6"/>
    <mergeCell ref="K6:K9"/>
    <mergeCell ref="E7:G8"/>
    <mergeCell ref="H7:J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&amp;C11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>
      <selection activeCell="L19" sqref="L19"/>
    </sheetView>
  </sheetViews>
  <sheetFormatPr defaultRowHeight="14.5" x14ac:dyDescent="0.35"/>
  <cols>
    <col min="1" max="1" width="18.6328125" customWidth="1"/>
    <col min="2" max="3" width="9" customWidth="1"/>
    <col min="4" max="4" width="10.90625" customWidth="1"/>
    <col min="5" max="6" width="9.36328125" customWidth="1"/>
    <col min="7" max="7" width="10.08984375" customWidth="1"/>
    <col min="8" max="9" width="9.453125" customWidth="1"/>
    <col min="10" max="10" width="10.54296875" customWidth="1"/>
    <col min="11" max="11" width="17.36328125" customWidth="1"/>
  </cols>
  <sheetData>
    <row r="1" spans="1:12" ht="15" x14ac:dyDescent="0.35">
      <c r="A1" s="170" t="s">
        <v>193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16.25" x14ac:dyDescent="0.3">
      <c r="A2" s="146" t="s">
        <v>192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2" ht="7.75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x14ac:dyDescent="0.35">
      <c r="A4" s="143" t="s">
        <v>182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2" ht="14.4" x14ac:dyDescent="0.3">
      <c r="A5" s="145" t="s">
        <v>183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2" ht="15.75" customHeight="1" x14ac:dyDescent="0.35">
      <c r="A6" s="172"/>
      <c r="B6" s="159" t="s">
        <v>126</v>
      </c>
      <c r="C6" s="154"/>
      <c r="D6" s="140"/>
      <c r="E6" s="171" t="s">
        <v>71</v>
      </c>
      <c r="F6" s="171"/>
      <c r="G6" s="171"/>
      <c r="H6" s="171"/>
      <c r="I6" s="171"/>
      <c r="J6" s="171"/>
      <c r="K6" s="148"/>
      <c r="L6" s="18"/>
    </row>
    <row r="7" spans="1:12" ht="15" customHeight="1" x14ac:dyDescent="0.35">
      <c r="A7" s="173"/>
      <c r="B7" s="189"/>
      <c r="C7" s="155"/>
      <c r="D7" s="141"/>
      <c r="E7" s="147" t="s">
        <v>150</v>
      </c>
      <c r="F7" s="147"/>
      <c r="G7" s="147"/>
      <c r="H7" s="147" t="s">
        <v>74</v>
      </c>
      <c r="I7" s="147"/>
      <c r="J7" s="147"/>
      <c r="K7" s="148"/>
      <c r="L7" s="18"/>
    </row>
    <row r="8" spans="1:12" ht="15.75" customHeight="1" x14ac:dyDescent="0.35">
      <c r="A8" s="173"/>
      <c r="B8" s="190"/>
      <c r="C8" s="156"/>
      <c r="D8" s="142"/>
      <c r="E8" s="147"/>
      <c r="F8" s="147"/>
      <c r="G8" s="147"/>
      <c r="H8" s="147"/>
      <c r="I8" s="147"/>
      <c r="J8" s="147"/>
      <c r="K8" s="148"/>
      <c r="L8" s="18"/>
    </row>
    <row r="9" spans="1:12" ht="42" x14ac:dyDescent="0.35">
      <c r="A9" s="174"/>
      <c r="B9" s="103">
        <v>2018</v>
      </c>
      <c r="C9" s="103">
        <v>2019</v>
      </c>
      <c r="D9" s="103" t="s">
        <v>173</v>
      </c>
      <c r="E9" s="103">
        <v>2018</v>
      </c>
      <c r="F9" s="103">
        <v>2019</v>
      </c>
      <c r="G9" s="103" t="s">
        <v>173</v>
      </c>
      <c r="H9" s="103">
        <v>2018</v>
      </c>
      <c r="I9" s="103">
        <v>2019</v>
      </c>
      <c r="J9" s="103" t="s">
        <v>173</v>
      </c>
      <c r="K9" s="148"/>
      <c r="L9" s="18"/>
    </row>
    <row r="10" spans="1:12" x14ac:dyDescent="0.35">
      <c r="A10" s="8" t="s">
        <v>10</v>
      </c>
      <c r="B10" s="89">
        <v>15881</v>
      </c>
      <c r="C10" s="89">
        <v>16203</v>
      </c>
      <c r="D10" s="86">
        <v>102</v>
      </c>
      <c r="E10" s="89">
        <v>10362</v>
      </c>
      <c r="F10" s="113">
        <v>10703</v>
      </c>
      <c r="G10" s="114">
        <v>103.3</v>
      </c>
      <c r="H10" s="115">
        <v>5519</v>
      </c>
      <c r="I10" s="113">
        <v>5500</v>
      </c>
      <c r="J10" s="114">
        <v>99.7</v>
      </c>
      <c r="K10" s="9" t="s">
        <v>11</v>
      </c>
    </row>
    <row r="11" spans="1:12" ht="12.65" customHeight="1" x14ac:dyDescent="0.35">
      <c r="A11" s="10" t="s">
        <v>12</v>
      </c>
      <c r="B11" s="90">
        <v>36044</v>
      </c>
      <c r="C11" s="90">
        <v>36814</v>
      </c>
      <c r="D11" s="85">
        <v>102.1</v>
      </c>
      <c r="E11" s="90">
        <v>26067</v>
      </c>
      <c r="F11" s="111">
        <v>27311</v>
      </c>
      <c r="G11" s="99">
        <v>104.8</v>
      </c>
      <c r="H11" s="112">
        <v>9977</v>
      </c>
      <c r="I11" s="111">
        <v>9503</v>
      </c>
      <c r="J11" s="99">
        <v>95.2</v>
      </c>
      <c r="K11" s="11" t="s">
        <v>13</v>
      </c>
    </row>
    <row r="12" spans="1:12" ht="12.65" customHeight="1" x14ac:dyDescent="0.35">
      <c r="A12" s="10" t="s">
        <v>14</v>
      </c>
      <c r="B12" s="90">
        <v>15740</v>
      </c>
      <c r="C12" s="90">
        <v>16007</v>
      </c>
      <c r="D12" s="85">
        <v>101.7</v>
      </c>
      <c r="E12" s="90">
        <v>8113</v>
      </c>
      <c r="F12" s="111">
        <v>8384</v>
      </c>
      <c r="G12" s="99">
        <v>103.3</v>
      </c>
      <c r="H12" s="112">
        <v>7627</v>
      </c>
      <c r="I12" s="111">
        <v>7623</v>
      </c>
      <c r="J12" s="99">
        <v>99.9</v>
      </c>
      <c r="K12" s="11" t="s">
        <v>15</v>
      </c>
    </row>
    <row r="13" spans="1:12" ht="12.65" customHeight="1" x14ac:dyDescent="0.35">
      <c r="A13" s="10" t="s">
        <v>16</v>
      </c>
      <c r="B13" s="90">
        <v>11998</v>
      </c>
      <c r="C13" s="90">
        <v>13306</v>
      </c>
      <c r="D13" s="85">
        <v>110.9</v>
      </c>
      <c r="E13" s="90">
        <v>7994</v>
      </c>
      <c r="F13" s="111">
        <v>9197</v>
      </c>
      <c r="G13" s="99">
        <v>115</v>
      </c>
      <c r="H13" s="112">
        <v>4004</v>
      </c>
      <c r="I13" s="111">
        <v>4109</v>
      </c>
      <c r="J13" s="99">
        <v>102.6</v>
      </c>
      <c r="K13" s="11" t="s">
        <v>17</v>
      </c>
    </row>
    <row r="14" spans="1:12" ht="12.65" customHeight="1" x14ac:dyDescent="0.35">
      <c r="A14" s="10" t="s">
        <v>18</v>
      </c>
      <c r="B14" s="90">
        <v>3983</v>
      </c>
      <c r="C14" s="90">
        <v>4883</v>
      </c>
      <c r="D14" s="85">
        <v>122.6</v>
      </c>
      <c r="E14" s="90">
        <v>2399</v>
      </c>
      <c r="F14" s="111">
        <v>3168</v>
      </c>
      <c r="G14" s="99">
        <v>132.1</v>
      </c>
      <c r="H14" s="112">
        <v>1584</v>
      </c>
      <c r="I14" s="111">
        <v>1715</v>
      </c>
      <c r="J14" s="99">
        <v>108.3</v>
      </c>
      <c r="K14" s="11" t="s">
        <v>19</v>
      </c>
    </row>
    <row r="15" spans="1:12" ht="12.65" customHeight="1" x14ac:dyDescent="0.35">
      <c r="A15" s="10" t="s">
        <v>20</v>
      </c>
      <c r="B15" s="90">
        <v>22121</v>
      </c>
      <c r="C15" s="90">
        <v>22535</v>
      </c>
      <c r="D15" s="85">
        <v>101.9</v>
      </c>
      <c r="E15" s="90">
        <v>12440</v>
      </c>
      <c r="F15" s="111">
        <v>13019</v>
      </c>
      <c r="G15" s="99">
        <v>104.7</v>
      </c>
      <c r="H15" s="112">
        <v>9681</v>
      </c>
      <c r="I15" s="111">
        <v>9516</v>
      </c>
      <c r="J15" s="99">
        <v>98.3</v>
      </c>
      <c r="K15" s="12" t="s">
        <v>21</v>
      </c>
    </row>
    <row r="16" spans="1:12" ht="12.65" customHeight="1" x14ac:dyDescent="0.35">
      <c r="A16" s="10" t="s">
        <v>22</v>
      </c>
      <c r="B16" s="90">
        <v>6983</v>
      </c>
      <c r="C16" s="90">
        <v>7057</v>
      </c>
      <c r="D16" s="85">
        <v>101.1</v>
      </c>
      <c r="E16" s="90">
        <v>782</v>
      </c>
      <c r="F16" s="111">
        <v>668</v>
      </c>
      <c r="G16" s="99">
        <v>85.4</v>
      </c>
      <c r="H16" s="112">
        <v>6201</v>
      </c>
      <c r="I16" s="111">
        <v>6389</v>
      </c>
      <c r="J16" s="99">
        <v>103</v>
      </c>
      <c r="K16" s="11" t="s">
        <v>23</v>
      </c>
    </row>
    <row r="17" spans="1:11" ht="12.65" customHeight="1" x14ac:dyDescent="0.35">
      <c r="A17" s="10" t="s">
        <v>24</v>
      </c>
      <c r="B17" s="90">
        <v>12221</v>
      </c>
      <c r="C17" s="90">
        <v>15994</v>
      </c>
      <c r="D17" s="85">
        <v>130.9</v>
      </c>
      <c r="E17" s="90">
        <v>7523</v>
      </c>
      <c r="F17" s="111">
        <v>10620</v>
      </c>
      <c r="G17" s="99">
        <v>141.19999999999999</v>
      </c>
      <c r="H17" s="112">
        <v>4698</v>
      </c>
      <c r="I17" s="111">
        <v>5374</v>
      </c>
      <c r="J17" s="99">
        <v>114.4</v>
      </c>
      <c r="K17" s="11" t="s">
        <v>25</v>
      </c>
    </row>
    <row r="18" spans="1:11" ht="12.65" customHeight="1" x14ac:dyDescent="0.35">
      <c r="A18" s="10" t="s">
        <v>26</v>
      </c>
      <c r="B18" s="90">
        <v>9950</v>
      </c>
      <c r="C18" s="90">
        <v>9704</v>
      </c>
      <c r="D18" s="85">
        <v>97.5</v>
      </c>
      <c r="E18" s="90">
        <v>3991</v>
      </c>
      <c r="F18" s="111">
        <v>3756</v>
      </c>
      <c r="G18" s="99">
        <v>94.1</v>
      </c>
      <c r="H18" s="112">
        <v>5959</v>
      </c>
      <c r="I18" s="111">
        <v>5948</v>
      </c>
      <c r="J18" s="99">
        <v>99.8</v>
      </c>
      <c r="K18" s="11" t="s">
        <v>27</v>
      </c>
    </row>
    <row r="19" spans="1:11" ht="12.65" customHeight="1" x14ac:dyDescent="0.35">
      <c r="A19" s="10" t="s">
        <v>28</v>
      </c>
      <c r="B19" s="90">
        <v>9460</v>
      </c>
      <c r="C19" s="191">
        <v>8620</v>
      </c>
      <c r="D19" s="192">
        <v>91.1</v>
      </c>
      <c r="E19" s="90">
        <v>7132</v>
      </c>
      <c r="F19" s="193">
        <v>6439</v>
      </c>
      <c r="G19" s="194">
        <v>90.3</v>
      </c>
      <c r="H19" s="112">
        <v>2328</v>
      </c>
      <c r="I19" s="193">
        <v>2181</v>
      </c>
      <c r="J19" s="194">
        <v>93.7</v>
      </c>
      <c r="K19" s="11" t="s">
        <v>29</v>
      </c>
    </row>
    <row r="20" spans="1:11" ht="12.65" customHeight="1" x14ac:dyDescent="0.35">
      <c r="A20" s="10" t="s">
        <v>30</v>
      </c>
      <c r="B20" s="90">
        <v>35164</v>
      </c>
      <c r="C20" s="90">
        <v>38320</v>
      </c>
      <c r="D20" s="85">
        <v>109</v>
      </c>
      <c r="E20" s="90">
        <v>23021</v>
      </c>
      <c r="F20" s="111">
        <v>25800</v>
      </c>
      <c r="G20" s="99">
        <v>112.1</v>
      </c>
      <c r="H20" s="112">
        <v>12143</v>
      </c>
      <c r="I20" s="111">
        <v>12520</v>
      </c>
      <c r="J20" s="99">
        <v>103.1</v>
      </c>
      <c r="K20" s="11" t="s">
        <v>31</v>
      </c>
    </row>
    <row r="21" spans="1:11" ht="12.65" customHeight="1" x14ac:dyDescent="0.35">
      <c r="A21" s="10" t="s">
        <v>32</v>
      </c>
      <c r="B21" s="90">
        <v>5847</v>
      </c>
      <c r="C21" s="90">
        <v>6739</v>
      </c>
      <c r="D21" s="85">
        <v>115.3</v>
      </c>
      <c r="E21" s="90">
        <v>3938</v>
      </c>
      <c r="F21" s="111">
        <v>4608</v>
      </c>
      <c r="G21" s="99">
        <v>117</v>
      </c>
      <c r="H21" s="112">
        <v>1909</v>
      </c>
      <c r="I21" s="111">
        <v>2131</v>
      </c>
      <c r="J21" s="99">
        <v>111.6</v>
      </c>
      <c r="K21" s="11" t="s">
        <v>33</v>
      </c>
    </row>
    <row r="22" spans="1:11" ht="12.65" customHeight="1" x14ac:dyDescent="0.35">
      <c r="A22" s="10" t="s">
        <v>34</v>
      </c>
      <c r="B22" s="90">
        <v>9034</v>
      </c>
      <c r="C22" s="90">
        <v>9139</v>
      </c>
      <c r="D22" s="85">
        <v>101.2</v>
      </c>
      <c r="E22" s="90">
        <v>4396</v>
      </c>
      <c r="F22" s="111">
        <v>4395</v>
      </c>
      <c r="G22" s="99">
        <v>100</v>
      </c>
      <c r="H22" s="112">
        <v>4638</v>
      </c>
      <c r="I22" s="111">
        <v>4744</v>
      </c>
      <c r="J22" s="99">
        <v>102.3</v>
      </c>
      <c r="K22" s="11" t="s">
        <v>35</v>
      </c>
    </row>
    <row r="23" spans="1:11" ht="12.65" customHeight="1" x14ac:dyDescent="0.35">
      <c r="A23" s="10" t="s">
        <v>36</v>
      </c>
      <c r="B23" s="90">
        <v>21369</v>
      </c>
      <c r="C23" s="90">
        <v>23080</v>
      </c>
      <c r="D23" s="85">
        <v>108</v>
      </c>
      <c r="E23" s="90">
        <v>13498</v>
      </c>
      <c r="F23" s="111">
        <v>14926</v>
      </c>
      <c r="G23" s="99">
        <v>110.6</v>
      </c>
      <c r="H23" s="112">
        <v>7871</v>
      </c>
      <c r="I23" s="111">
        <v>8154</v>
      </c>
      <c r="J23" s="99">
        <v>103.6</v>
      </c>
      <c r="K23" s="11" t="s">
        <v>37</v>
      </c>
    </row>
    <row r="24" spans="1:11" ht="12.65" customHeight="1" x14ac:dyDescent="0.35">
      <c r="A24" s="10" t="s">
        <v>38</v>
      </c>
      <c r="B24" s="90">
        <v>13429</v>
      </c>
      <c r="C24" s="90">
        <v>11888</v>
      </c>
      <c r="D24" s="85">
        <v>88.5</v>
      </c>
      <c r="E24" s="90">
        <v>8754</v>
      </c>
      <c r="F24" s="111">
        <v>7199</v>
      </c>
      <c r="G24" s="99">
        <v>82.2</v>
      </c>
      <c r="H24" s="112">
        <v>4675</v>
      </c>
      <c r="I24" s="111">
        <v>4689</v>
      </c>
      <c r="J24" s="99">
        <v>100.3</v>
      </c>
      <c r="K24" s="11" t="s">
        <v>39</v>
      </c>
    </row>
    <row r="25" spans="1:11" ht="12.65" customHeight="1" x14ac:dyDescent="0.35">
      <c r="A25" s="10" t="s">
        <v>40</v>
      </c>
      <c r="B25" s="90">
        <v>32311</v>
      </c>
      <c r="C25" s="90">
        <v>31222</v>
      </c>
      <c r="D25" s="85">
        <v>96.6</v>
      </c>
      <c r="E25" s="90">
        <v>23253</v>
      </c>
      <c r="F25" s="111">
        <v>22097</v>
      </c>
      <c r="G25" s="99">
        <v>95</v>
      </c>
      <c r="H25" s="112">
        <v>9058</v>
      </c>
      <c r="I25" s="111">
        <v>9125</v>
      </c>
      <c r="J25" s="99">
        <v>100.7</v>
      </c>
      <c r="K25" s="11" t="s">
        <v>41</v>
      </c>
    </row>
    <row r="26" spans="1:11" ht="12.65" customHeight="1" x14ac:dyDescent="0.35">
      <c r="A26" s="10" t="s">
        <v>42</v>
      </c>
      <c r="B26" s="90">
        <v>14548</v>
      </c>
      <c r="C26" s="90">
        <v>14503</v>
      </c>
      <c r="D26" s="85">
        <v>99.7</v>
      </c>
      <c r="E26" s="90">
        <v>6516</v>
      </c>
      <c r="F26" s="111">
        <v>6625</v>
      </c>
      <c r="G26" s="99">
        <v>101.7</v>
      </c>
      <c r="H26" s="112">
        <v>8032</v>
      </c>
      <c r="I26" s="111">
        <v>7878</v>
      </c>
      <c r="J26" s="99">
        <v>98.1</v>
      </c>
      <c r="K26" s="11" t="s">
        <v>43</v>
      </c>
    </row>
    <row r="27" spans="1:11" ht="12.65" customHeight="1" x14ac:dyDescent="0.35">
      <c r="A27" s="10" t="s">
        <v>44</v>
      </c>
      <c r="B27" s="90">
        <v>27732</v>
      </c>
      <c r="C27" s="90">
        <v>28075</v>
      </c>
      <c r="D27" s="85">
        <v>101.2</v>
      </c>
      <c r="E27" s="90">
        <v>21456</v>
      </c>
      <c r="F27" s="111">
        <v>21879</v>
      </c>
      <c r="G27" s="99">
        <v>102</v>
      </c>
      <c r="H27" s="112">
        <v>6276</v>
      </c>
      <c r="I27" s="111">
        <v>6196</v>
      </c>
      <c r="J27" s="99">
        <v>98.7</v>
      </c>
      <c r="K27" s="11" t="s">
        <v>45</v>
      </c>
    </row>
    <row r="28" spans="1:11" ht="12.65" customHeight="1" x14ac:dyDescent="0.35">
      <c r="A28" s="10" t="s">
        <v>46</v>
      </c>
      <c r="B28" s="90">
        <v>23639</v>
      </c>
      <c r="C28" s="90">
        <v>23268</v>
      </c>
      <c r="D28" s="85">
        <v>98.4</v>
      </c>
      <c r="E28" s="90">
        <v>15472</v>
      </c>
      <c r="F28" s="111">
        <v>15087</v>
      </c>
      <c r="G28" s="99">
        <v>97.5</v>
      </c>
      <c r="H28" s="112">
        <v>8167</v>
      </c>
      <c r="I28" s="111">
        <v>8181</v>
      </c>
      <c r="J28" s="99">
        <v>100.2</v>
      </c>
      <c r="K28" s="11" t="s">
        <v>47</v>
      </c>
    </row>
    <row r="29" spans="1:11" ht="12.65" customHeight="1" x14ac:dyDescent="0.35">
      <c r="A29" s="10" t="s">
        <v>48</v>
      </c>
      <c r="B29" s="90">
        <v>13977</v>
      </c>
      <c r="C29" s="90">
        <v>14422</v>
      </c>
      <c r="D29" s="85">
        <v>103.2</v>
      </c>
      <c r="E29" s="90">
        <v>8726</v>
      </c>
      <c r="F29" s="111">
        <v>9447</v>
      </c>
      <c r="G29" s="99">
        <v>108.3</v>
      </c>
      <c r="H29" s="112">
        <v>5251</v>
      </c>
      <c r="I29" s="111">
        <v>4975</v>
      </c>
      <c r="J29" s="99">
        <v>94.7</v>
      </c>
      <c r="K29" s="11" t="s">
        <v>49</v>
      </c>
    </row>
    <row r="30" spans="1:11" ht="12.65" customHeight="1" x14ac:dyDescent="0.35">
      <c r="A30" s="10" t="s">
        <v>50</v>
      </c>
      <c r="B30" s="90">
        <v>26182</v>
      </c>
      <c r="C30" s="90">
        <v>27653</v>
      </c>
      <c r="D30" s="85">
        <v>105.6</v>
      </c>
      <c r="E30" s="90">
        <v>15457</v>
      </c>
      <c r="F30" s="111">
        <v>16837</v>
      </c>
      <c r="G30" s="99">
        <v>108.9</v>
      </c>
      <c r="H30" s="112">
        <v>10725</v>
      </c>
      <c r="I30" s="111">
        <v>10816</v>
      </c>
      <c r="J30" s="99">
        <v>100.8</v>
      </c>
      <c r="K30" s="11" t="s">
        <v>51</v>
      </c>
    </row>
    <row r="31" spans="1:11" ht="12.65" customHeight="1" x14ac:dyDescent="0.35">
      <c r="A31" s="10" t="s">
        <v>52</v>
      </c>
      <c r="B31" s="90">
        <v>29161</v>
      </c>
      <c r="C31" s="90">
        <v>28520</v>
      </c>
      <c r="D31" s="85">
        <v>97.8</v>
      </c>
      <c r="E31" s="90">
        <v>20579</v>
      </c>
      <c r="F31" s="111">
        <v>20469</v>
      </c>
      <c r="G31" s="99">
        <v>99.5</v>
      </c>
      <c r="H31" s="112">
        <v>8582</v>
      </c>
      <c r="I31" s="111">
        <v>8051</v>
      </c>
      <c r="J31" s="99">
        <v>93.8</v>
      </c>
      <c r="K31" s="11" t="s">
        <v>53</v>
      </c>
    </row>
    <row r="32" spans="1:11" ht="12.65" customHeight="1" x14ac:dyDescent="0.35">
      <c r="A32" s="10" t="s">
        <v>54</v>
      </c>
      <c r="B32" s="90">
        <v>33977</v>
      </c>
      <c r="C32" s="90">
        <v>33584</v>
      </c>
      <c r="D32" s="85">
        <v>98.8</v>
      </c>
      <c r="E32" s="90">
        <v>27120</v>
      </c>
      <c r="F32" s="111">
        <v>27245</v>
      </c>
      <c r="G32" s="99">
        <v>100.5</v>
      </c>
      <c r="H32" s="112">
        <v>6857</v>
      </c>
      <c r="I32" s="111">
        <v>6339</v>
      </c>
      <c r="J32" s="99">
        <v>92.4</v>
      </c>
      <c r="K32" s="11" t="s">
        <v>55</v>
      </c>
    </row>
    <row r="33" spans="1:11" ht="12.65" customHeight="1" x14ac:dyDescent="0.35">
      <c r="A33" s="10" t="s">
        <v>56</v>
      </c>
      <c r="B33" s="90">
        <v>11841</v>
      </c>
      <c r="C33" s="90">
        <v>11349</v>
      </c>
      <c r="D33" s="85">
        <v>95.8</v>
      </c>
      <c r="E33" s="90">
        <v>3522</v>
      </c>
      <c r="F33" s="111">
        <v>3025</v>
      </c>
      <c r="G33" s="99">
        <v>85.9</v>
      </c>
      <c r="H33" s="112">
        <v>8319</v>
      </c>
      <c r="I33" s="111">
        <v>8324</v>
      </c>
      <c r="J33" s="99">
        <v>100.1</v>
      </c>
      <c r="K33" s="11" t="s">
        <v>57</v>
      </c>
    </row>
    <row r="34" spans="1:11" ht="12.65" customHeight="1" x14ac:dyDescent="0.35">
      <c r="A34" s="10" t="s">
        <v>58</v>
      </c>
      <c r="B34" s="90">
        <v>31508</v>
      </c>
      <c r="C34" s="90">
        <v>31260</v>
      </c>
      <c r="D34" s="85">
        <v>99.2</v>
      </c>
      <c r="E34" s="90">
        <v>25163</v>
      </c>
      <c r="F34" s="111">
        <v>25414</v>
      </c>
      <c r="G34" s="99">
        <v>101</v>
      </c>
      <c r="H34" s="112">
        <v>6345</v>
      </c>
      <c r="I34" s="111">
        <v>5846</v>
      </c>
      <c r="J34" s="99">
        <v>92.1</v>
      </c>
      <c r="K34" s="11" t="s">
        <v>59</v>
      </c>
    </row>
    <row r="35" spans="1:11" x14ac:dyDescent="0.35">
      <c r="A35" s="195" t="s">
        <v>194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</sheetData>
  <mergeCells count="11">
    <mergeCell ref="A35:K35"/>
    <mergeCell ref="A2:K2"/>
    <mergeCell ref="A1:K1"/>
    <mergeCell ref="A6:A9"/>
    <mergeCell ref="B6:D8"/>
    <mergeCell ref="E6:J6"/>
    <mergeCell ref="K6:K9"/>
    <mergeCell ref="E7:G8"/>
    <mergeCell ref="H7:J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&amp;C14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zoomScale="69" zoomScaleNormal="69" zoomScalePageLayoutView="80" workbookViewId="0">
      <selection activeCell="A20" sqref="A20:J20"/>
    </sheetView>
  </sheetViews>
  <sheetFormatPr defaultRowHeight="14.5" x14ac:dyDescent="0.35"/>
  <cols>
    <col min="1" max="1" width="8.08984375" customWidth="1"/>
    <col min="2" max="2" width="13.81640625" customWidth="1"/>
    <col min="3" max="3" width="14.453125" customWidth="1"/>
    <col min="4" max="4" width="14.36328125" customWidth="1"/>
    <col min="5" max="5" width="13.90625" customWidth="1"/>
    <col min="6" max="6" width="14.54296875" customWidth="1"/>
    <col min="7" max="7" width="14.81640625" customWidth="1"/>
    <col min="8" max="8" width="13.90625" customWidth="1"/>
    <col min="9" max="9" width="14.81640625" customWidth="1"/>
    <col min="10" max="10" width="14.1796875" customWidth="1"/>
    <col min="11" max="11" width="9.08984375" style="18"/>
  </cols>
  <sheetData>
    <row r="1" spans="1:20" ht="18" x14ac:dyDescent="0.3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27"/>
    </row>
    <row r="2" spans="1:20" ht="15.75" x14ac:dyDescent="0.25">
      <c r="A2" s="146" t="s">
        <v>72</v>
      </c>
      <c r="B2" s="146"/>
      <c r="C2" s="146"/>
      <c r="D2" s="146"/>
      <c r="E2" s="146"/>
      <c r="F2" s="146"/>
      <c r="G2" s="146"/>
      <c r="H2" s="146"/>
      <c r="I2" s="146"/>
      <c r="J2" s="146"/>
      <c r="K2" s="28"/>
    </row>
    <row r="3" spans="1:20" ht="14.4" x14ac:dyDescent="0.3">
      <c r="A3" s="1"/>
    </row>
    <row r="4" spans="1:20" x14ac:dyDescent="0.35">
      <c r="A4" s="143" t="s">
        <v>176</v>
      </c>
      <c r="B4" s="143"/>
      <c r="C4" s="143"/>
      <c r="D4" s="143"/>
      <c r="E4" s="143"/>
      <c r="F4" s="143"/>
      <c r="G4" s="143"/>
      <c r="H4" s="143"/>
      <c r="I4" s="143"/>
      <c r="J4" s="143"/>
      <c r="K4" s="25"/>
    </row>
    <row r="5" spans="1:20" ht="14.4" x14ac:dyDescent="0.3">
      <c r="A5" s="144" t="s">
        <v>177</v>
      </c>
      <c r="B5" s="145"/>
      <c r="C5" s="145"/>
      <c r="D5" s="145"/>
      <c r="E5" s="145"/>
      <c r="F5" s="145"/>
      <c r="G5" s="145"/>
      <c r="H5" s="145"/>
      <c r="I5" s="145"/>
      <c r="J5" s="145"/>
      <c r="K5" s="26"/>
    </row>
    <row r="6" spans="1:20" ht="18.75" customHeight="1" x14ac:dyDescent="0.35">
      <c r="A6" s="140" t="s">
        <v>82</v>
      </c>
      <c r="B6" s="150" t="s">
        <v>73</v>
      </c>
      <c r="C6" s="147"/>
      <c r="D6" s="147"/>
      <c r="E6" s="147" t="s">
        <v>77</v>
      </c>
      <c r="F6" s="147"/>
      <c r="G6" s="147"/>
      <c r="H6" s="147"/>
      <c r="I6" s="147"/>
      <c r="J6" s="148"/>
      <c r="L6" s="18"/>
      <c r="M6" s="24"/>
      <c r="N6" s="24"/>
      <c r="O6" s="18"/>
      <c r="P6" s="24"/>
      <c r="Q6" s="24"/>
      <c r="R6" s="18"/>
      <c r="S6" s="24"/>
      <c r="T6" s="24"/>
    </row>
    <row r="7" spans="1:20" ht="27.75" customHeight="1" x14ac:dyDescent="0.35">
      <c r="A7" s="141"/>
      <c r="B7" s="150"/>
      <c r="C7" s="147"/>
      <c r="D7" s="147"/>
      <c r="E7" s="147" t="s">
        <v>150</v>
      </c>
      <c r="F7" s="147"/>
      <c r="G7" s="147"/>
      <c r="H7" s="147" t="s">
        <v>74</v>
      </c>
      <c r="I7" s="147"/>
      <c r="J7" s="148"/>
      <c r="L7" s="24"/>
      <c r="M7" s="24"/>
      <c r="N7" s="24"/>
      <c r="O7" s="24"/>
      <c r="P7" s="24"/>
      <c r="Q7" s="24"/>
      <c r="R7" s="24"/>
      <c r="S7" s="24"/>
      <c r="T7" s="24"/>
    </row>
    <row r="8" spans="1:20" ht="21.75" customHeight="1" x14ac:dyDescent="0.35">
      <c r="A8" s="141"/>
      <c r="B8" s="150" t="s">
        <v>75</v>
      </c>
      <c r="C8" s="147" t="s">
        <v>1</v>
      </c>
      <c r="D8" s="147"/>
      <c r="E8" s="147" t="s">
        <v>75</v>
      </c>
      <c r="F8" s="147" t="s">
        <v>1</v>
      </c>
      <c r="G8" s="147"/>
      <c r="H8" s="147" t="s">
        <v>75</v>
      </c>
      <c r="I8" s="147" t="s">
        <v>1</v>
      </c>
      <c r="J8" s="148"/>
      <c r="L8" s="18"/>
      <c r="M8" s="18"/>
      <c r="N8" s="18"/>
      <c r="O8" s="18"/>
      <c r="P8" s="18"/>
      <c r="Q8" s="18"/>
      <c r="R8" s="18"/>
      <c r="S8" s="18"/>
      <c r="T8" s="18"/>
    </row>
    <row r="9" spans="1:20" ht="68.400000000000006" customHeight="1" x14ac:dyDescent="0.35">
      <c r="A9" s="142"/>
      <c r="B9" s="150"/>
      <c r="C9" s="35" t="s">
        <v>76</v>
      </c>
      <c r="D9" s="35" t="s">
        <v>68</v>
      </c>
      <c r="E9" s="147"/>
      <c r="F9" s="35" t="s">
        <v>76</v>
      </c>
      <c r="G9" s="35" t="s">
        <v>68</v>
      </c>
      <c r="H9" s="147"/>
      <c r="I9" s="35" t="s">
        <v>76</v>
      </c>
      <c r="J9" s="36" t="s">
        <v>68</v>
      </c>
    </row>
    <row r="10" spans="1:20" ht="21" customHeight="1" x14ac:dyDescent="0.3">
      <c r="A10" s="2">
        <v>2010</v>
      </c>
      <c r="B10" s="16">
        <v>467474.7</v>
      </c>
      <c r="C10" s="16">
        <v>329646.3</v>
      </c>
      <c r="D10" s="16">
        <v>137828.40000000005</v>
      </c>
      <c r="E10" s="16">
        <v>256806.00000000006</v>
      </c>
      <c r="F10" s="16">
        <v>200914.59999999995</v>
      </c>
      <c r="G10" s="16">
        <v>55891.400000000009</v>
      </c>
      <c r="H10" s="16">
        <v>210668.69999999998</v>
      </c>
      <c r="I10" s="16">
        <v>128731.7</v>
      </c>
      <c r="J10" s="16">
        <v>81937.000000000015</v>
      </c>
    </row>
    <row r="11" spans="1:20" ht="21" customHeight="1" x14ac:dyDescent="0.3">
      <c r="A11" s="3">
        <v>2011</v>
      </c>
      <c r="B11" s="16">
        <v>561904.6</v>
      </c>
      <c r="C11" s="16">
        <v>424371.8</v>
      </c>
      <c r="D11" s="16">
        <v>137532.79999999999</v>
      </c>
      <c r="E11" s="16">
        <v>329373.39999999997</v>
      </c>
      <c r="F11" s="16">
        <v>270987.39999999997</v>
      </c>
      <c r="G11" s="16">
        <v>58386.000000000007</v>
      </c>
      <c r="H11" s="16">
        <v>232531.20000000001</v>
      </c>
      <c r="I11" s="16">
        <v>153384.40000000002</v>
      </c>
      <c r="J11" s="16">
        <v>79146.8</v>
      </c>
    </row>
    <row r="12" spans="1:20" ht="21" customHeight="1" x14ac:dyDescent="0.3">
      <c r="A12" s="3">
        <v>2012</v>
      </c>
      <c r="B12" s="16">
        <v>539990.60000000009</v>
      </c>
      <c r="C12" s="16">
        <v>395765.40000000008</v>
      </c>
      <c r="D12" s="16">
        <v>144225.20000000001</v>
      </c>
      <c r="E12" s="16">
        <v>309819.8</v>
      </c>
      <c r="F12" s="16">
        <v>246705.80000000002</v>
      </c>
      <c r="G12" s="16">
        <v>63114.000000000007</v>
      </c>
      <c r="H12" s="16">
        <v>230170.80000000005</v>
      </c>
      <c r="I12" s="16">
        <v>149059.59999999998</v>
      </c>
      <c r="J12" s="16">
        <v>81111.200000000012</v>
      </c>
    </row>
    <row r="13" spans="1:20" ht="21" customHeight="1" x14ac:dyDescent="0.3">
      <c r="A13" s="3">
        <v>2013</v>
      </c>
      <c r="B13" s="16">
        <v>613429.39999999991</v>
      </c>
      <c r="C13" s="16">
        <v>463558.49999999988</v>
      </c>
      <c r="D13" s="16">
        <v>149870.90000000002</v>
      </c>
      <c r="E13" s="16">
        <v>373437.8</v>
      </c>
      <c r="F13" s="16">
        <v>304891.90000000002</v>
      </c>
      <c r="G13" s="16">
        <v>68545.900000000009</v>
      </c>
      <c r="H13" s="16">
        <v>239991.60000000003</v>
      </c>
      <c r="I13" s="16">
        <v>158666.6</v>
      </c>
      <c r="J13" s="16">
        <v>81325</v>
      </c>
    </row>
    <row r="14" spans="1:20" ht="21" customHeight="1" x14ac:dyDescent="0.3">
      <c r="A14" s="3">
        <v>2014</v>
      </c>
      <c r="B14" s="16">
        <v>626925.1</v>
      </c>
      <c r="C14" s="16">
        <v>477747.4</v>
      </c>
      <c r="D14" s="16">
        <v>149177.70000000001</v>
      </c>
      <c r="E14" s="16">
        <v>387744.09999999986</v>
      </c>
      <c r="F14" s="16">
        <v>316895.09999999998</v>
      </c>
      <c r="G14" s="16">
        <v>70848.999999999985</v>
      </c>
      <c r="H14" s="16">
        <v>239180.99999999997</v>
      </c>
      <c r="I14" s="16">
        <v>160852.29999999999</v>
      </c>
      <c r="J14" s="16">
        <v>78328.7</v>
      </c>
    </row>
    <row r="15" spans="1:20" ht="21" customHeight="1" x14ac:dyDescent="0.3">
      <c r="A15" s="3">
        <v>2015</v>
      </c>
      <c r="B15" s="16">
        <v>596832.80000000005</v>
      </c>
      <c r="C15" s="16">
        <v>453016.89999999991</v>
      </c>
      <c r="D15" s="16">
        <v>143815.9</v>
      </c>
      <c r="E15" s="16">
        <v>367738.79999999993</v>
      </c>
      <c r="F15" s="16">
        <v>299369.3</v>
      </c>
      <c r="G15" s="16">
        <v>68369.5</v>
      </c>
      <c r="H15" s="16">
        <v>229094.00000000003</v>
      </c>
      <c r="I15" s="16">
        <v>153647.6</v>
      </c>
      <c r="J15" s="16">
        <v>75446.399999999994</v>
      </c>
    </row>
    <row r="16" spans="1:20" ht="21" customHeight="1" x14ac:dyDescent="0.3">
      <c r="A16" s="3">
        <v>2016</v>
      </c>
      <c r="B16" s="16">
        <v>634433.1</v>
      </c>
      <c r="C16" s="16">
        <v>494461.9</v>
      </c>
      <c r="D16" s="16">
        <v>139971.19999999998</v>
      </c>
      <c r="E16" s="16">
        <v>403244.7</v>
      </c>
      <c r="F16" s="16">
        <v>336588.1</v>
      </c>
      <c r="G16" s="16">
        <v>66656.599999999991</v>
      </c>
      <c r="H16" s="16">
        <v>231188.40000000002</v>
      </c>
      <c r="I16" s="16">
        <v>157873.80000000002</v>
      </c>
      <c r="J16" s="16">
        <v>73314.600000000006</v>
      </c>
    </row>
    <row r="17" spans="1:11" ht="21" customHeight="1" x14ac:dyDescent="0.3">
      <c r="A17" s="92" t="s">
        <v>84</v>
      </c>
      <c r="B17" s="16">
        <v>620475.6</v>
      </c>
      <c r="C17" s="16">
        <v>480157.00000000006</v>
      </c>
      <c r="D17" s="16">
        <v>140318.6</v>
      </c>
      <c r="E17" s="16">
        <v>391015.80000000005</v>
      </c>
      <c r="F17" s="16">
        <v>323724.5</v>
      </c>
      <c r="G17" s="16">
        <v>67291.3</v>
      </c>
      <c r="H17" s="16">
        <v>229459.8</v>
      </c>
      <c r="I17" s="16">
        <v>156432.5</v>
      </c>
      <c r="J17" s="16">
        <v>73027.299999999988</v>
      </c>
    </row>
    <row r="18" spans="1:11" s="107" customFormat="1" ht="21" customHeight="1" x14ac:dyDescent="0.3">
      <c r="A18" s="92" t="s">
        <v>149</v>
      </c>
      <c r="B18" s="16">
        <v>671294.00000000023</v>
      </c>
      <c r="C18" s="16">
        <v>529347.5</v>
      </c>
      <c r="D18" s="16">
        <v>141946.49999999997</v>
      </c>
      <c r="E18" s="16">
        <v>437998.60000000009</v>
      </c>
      <c r="F18" s="16">
        <v>367688.10000000003</v>
      </c>
      <c r="G18" s="16">
        <v>70310.500000000015</v>
      </c>
      <c r="H18" s="16">
        <v>233295.4</v>
      </c>
      <c r="I18" s="16">
        <v>161659.4</v>
      </c>
      <c r="J18" s="16">
        <v>71636</v>
      </c>
      <c r="K18" s="106"/>
    </row>
    <row r="19" spans="1:11" ht="21" customHeight="1" x14ac:dyDescent="0.3">
      <c r="A19" s="93" t="s">
        <v>171</v>
      </c>
      <c r="B19" s="15">
        <v>680982.4</v>
      </c>
      <c r="C19" s="15">
        <v>538705.6</v>
      </c>
      <c r="D19" s="15">
        <v>142276.79999999999</v>
      </c>
      <c r="E19" s="15">
        <v>449806.3</v>
      </c>
      <c r="F19" s="15">
        <v>376789.7</v>
      </c>
      <c r="G19" s="15">
        <v>73016.600000000006</v>
      </c>
      <c r="H19" s="15">
        <v>231176.1</v>
      </c>
      <c r="I19" s="15">
        <v>161915.9</v>
      </c>
      <c r="J19" s="15">
        <v>69260.2</v>
      </c>
    </row>
    <row r="20" spans="1:11" ht="55.25" customHeight="1" x14ac:dyDescent="0.35">
      <c r="A20" s="139" t="s">
        <v>172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1" ht="15.65" x14ac:dyDescent="0.3">
      <c r="A21" s="138"/>
      <c r="B21" s="139"/>
      <c r="C21" s="139"/>
      <c r="D21" s="139"/>
      <c r="E21" s="139"/>
      <c r="F21" s="139"/>
      <c r="G21" s="139"/>
      <c r="H21" s="139"/>
      <c r="I21" s="139"/>
      <c r="J21" s="139"/>
    </row>
    <row r="22" spans="1:11" ht="14.4" x14ac:dyDescent="0.3">
      <c r="H22" s="84"/>
      <c r="I22" s="84"/>
      <c r="J22" s="84"/>
    </row>
    <row r="24" spans="1:11" ht="14.4" x14ac:dyDescent="0.3">
      <c r="F24" s="80"/>
    </row>
  </sheetData>
  <mergeCells count="17">
    <mergeCell ref="A1:J1"/>
    <mergeCell ref="B8:B9"/>
    <mergeCell ref="B6:D7"/>
    <mergeCell ref="E8:E9"/>
    <mergeCell ref="H8:H9"/>
    <mergeCell ref="A21:J21"/>
    <mergeCell ref="A6:A9"/>
    <mergeCell ref="A4:J4"/>
    <mergeCell ref="A5:J5"/>
    <mergeCell ref="A2:J2"/>
    <mergeCell ref="C8:D8"/>
    <mergeCell ref="F8:G8"/>
    <mergeCell ref="I8:J8"/>
    <mergeCell ref="A20:J20"/>
    <mergeCell ref="E6:J6"/>
    <mergeCell ref="E7:G7"/>
    <mergeCell ref="H7:J7"/>
  </mergeCells>
  <pageMargins left="0.74803149606299213" right="0.23622047244094491" top="0.74803149606299213" bottom="0.74803149606299213" header="0.31496062992125984" footer="0.31496062992125984"/>
  <pageSetup paperSize="9" scale="99" orientation="landscape" r:id="rId1"/>
  <headerFooter differentFirst="1">
    <oddFooter>&amp;C&amp;P</oddFooter>
    <firstFooter>&amp;C2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zoomScalePageLayoutView="85" workbookViewId="0">
      <selection activeCell="D29" sqref="D29"/>
    </sheetView>
  </sheetViews>
  <sheetFormatPr defaultRowHeight="14.5" x14ac:dyDescent="0.35"/>
  <cols>
    <col min="1" max="1" width="6.81640625" customWidth="1"/>
    <col min="2" max="2" width="13.6328125" customWidth="1"/>
    <col min="3" max="4" width="14.6328125" customWidth="1"/>
    <col min="5" max="5" width="13.36328125" customWidth="1"/>
    <col min="6" max="6" width="14.36328125" customWidth="1"/>
    <col min="7" max="7" width="14.08984375" customWidth="1"/>
    <col min="8" max="8" width="13.1796875" customWidth="1"/>
    <col min="9" max="9" width="14.1796875" customWidth="1"/>
    <col min="10" max="10" width="14" customWidth="1"/>
    <col min="11" max="11" width="9.08984375" style="18"/>
  </cols>
  <sheetData>
    <row r="1" spans="1:11" ht="15" x14ac:dyDescent="0.35">
      <c r="A1" s="149" t="s">
        <v>2</v>
      </c>
      <c r="B1" s="149"/>
      <c r="C1" s="149"/>
      <c r="D1" s="149"/>
      <c r="E1" s="149"/>
      <c r="F1" s="149"/>
      <c r="G1" s="149"/>
      <c r="H1" s="149"/>
      <c r="I1" s="149"/>
      <c r="J1" s="149"/>
      <c r="K1" s="27"/>
    </row>
    <row r="2" spans="1:11" ht="15.75" x14ac:dyDescent="0.25">
      <c r="A2" s="146" t="s">
        <v>3</v>
      </c>
      <c r="B2" s="146"/>
      <c r="C2" s="146"/>
      <c r="D2" s="146"/>
      <c r="E2" s="146"/>
      <c r="F2" s="146"/>
      <c r="G2" s="146"/>
      <c r="H2" s="146"/>
      <c r="I2" s="146"/>
      <c r="J2" s="146"/>
      <c r="K2" s="28"/>
    </row>
    <row r="3" spans="1:11" ht="8.4" customHeight="1" x14ac:dyDescent="0.25">
      <c r="A3" s="14"/>
    </row>
    <row r="4" spans="1:11" ht="12.65" customHeight="1" x14ac:dyDescent="0.35">
      <c r="A4" s="143" t="s">
        <v>4</v>
      </c>
      <c r="B4" s="143"/>
      <c r="C4" s="143"/>
      <c r="D4" s="143"/>
      <c r="E4" s="143"/>
      <c r="F4" s="143"/>
      <c r="G4" s="143"/>
      <c r="H4" s="143"/>
      <c r="I4" s="143"/>
      <c r="J4" s="143"/>
      <c r="K4" s="25"/>
    </row>
    <row r="5" spans="1:11" ht="10.75" customHeight="1" x14ac:dyDescent="0.25">
      <c r="A5" s="144" t="s">
        <v>5</v>
      </c>
      <c r="B5" s="145"/>
      <c r="C5" s="145"/>
      <c r="D5" s="145"/>
      <c r="E5" s="145"/>
      <c r="F5" s="145"/>
      <c r="G5" s="145"/>
      <c r="H5" s="145"/>
      <c r="I5" s="145"/>
      <c r="J5" s="145"/>
      <c r="K5" s="26"/>
    </row>
    <row r="6" spans="1:11" ht="15.75" customHeight="1" x14ac:dyDescent="0.35">
      <c r="A6" s="140" t="s">
        <v>82</v>
      </c>
      <c r="B6" s="150" t="s">
        <v>73</v>
      </c>
      <c r="C6" s="147"/>
      <c r="D6" s="147"/>
      <c r="E6" s="147" t="s">
        <v>77</v>
      </c>
      <c r="F6" s="147"/>
      <c r="G6" s="147"/>
      <c r="H6" s="147"/>
      <c r="I6" s="147"/>
      <c r="J6" s="148"/>
    </row>
    <row r="7" spans="1:11" ht="27.65" customHeight="1" x14ac:dyDescent="0.35">
      <c r="A7" s="141"/>
      <c r="B7" s="150"/>
      <c r="C7" s="147"/>
      <c r="D7" s="147"/>
      <c r="E7" s="147" t="s">
        <v>150</v>
      </c>
      <c r="F7" s="147"/>
      <c r="G7" s="147"/>
      <c r="H7" s="147" t="s">
        <v>74</v>
      </c>
      <c r="I7" s="147"/>
      <c r="J7" s="148"/>
    </row>
    <row r="8" spans="1:11" ht="15.75" customHeight="1" x14ac:dyDescent="0.35">
      <c r="A8" s="141"/>
      <c r="B8" s="150" t="s">
        <v>75</v>
      </c>
      <c r="C8" s="147" t="s">
        <v>1</v>
      </c>
      <c r="D8" s="147"/>
      <c r="E8" s="147" t="s">
        <v>75</v>
      </c>
      <c r="F8" s="147" t="s">
        <v>1</v>
      </c>
      <c r="G8" s="147"/>
      <c r="H8" s="147" t="s">
        <v>75</v>
      </c>
      <c r="I8" s="147" t="s">
        <v>1</v>
      </c>
      <c r="J8" s="148"/>
    </row>
    <row r="9" spans="1:11" ht="53.4" customHeight="1" x14ac:dyDescent="0.35">
      <c r="A9" s="142"/>
      <c r="B9" s="150"/>
      <c r="C9" s="35" t="s">
        <v>76</v>
      </c>
      <c r="D9" s="35" t="s">
        <v>68</v>
      </c>
      <c r="E9" s="147"/>
      <c r="F9" s="35" t="s">
        <v>76</v>
      </c>
      <c r="G9" s="35" t="s">
        <v>68</v>
      </c>
      <c r="H9" s="147"/>
      <c r="I9" s="35" t="s">
        <v>76</v>
      </c>
      <c r="J9" s="36" t="s">
        <v>68</v>
      </c>
    </row>
    <row r="10" spans="1:11" ht="20.399999999999999" customHeight="1" x14ac:dyDescent="0.35">
      <c r="A10" s="152" t="s">
        <v>145</v>
      </c>
      <c r="B10" s="152"/>
      <c r="C10" s="152"/>
      <c r="D10" s="152"/>
      <c r="E10" s="152"/>
      <c r="F10" s="152"/>
      <c r="G10" s="152"/>
      <c r="H10" s="152"/>
      <c r="I10" s="152"/>
      <c r="J10" s="152"/>
    </row>
    <row r="11" spans="1:11" ht="13.75" customHeight="1" x14ac:dyDescent="0.3">
      <c r="A11" s="5">
        <v>2011</v>
      </c>
      <c r="B11" s="85">
        <v>120.2</v>
      </c>
      <c r="C11" s="85">
        <v>128.69999999999999</v>
      </c>
      <c r="D11" s="85">
        <v>99.8</v>
      </c>
      <c r="E11" s="85">
        <v>128.30000000000001</v>
      </c>
      <c r="F11" s="85">
        <v>134.9</v>
      </c>
      <c r="G11" s="85">
        <v>104.5</v>
      </c>
      <c r="H11" s="85">
        <v>110.4</v>
      </c>
      <c r="I11" s="85">
        <v>119.2</v>
      </c>
      <c r="J11" s="85">
        <v>96.6</v>
      </c>
    </row>
    <row r="12" spans="1:11" ht="13.75" customHeight="1" x14ac:dyDescent="0.3">
      <c r="A12" s="5">
        <v>2012</v>
      </c>
      <c r="B12" s="85">
        <v>115.5</v>
      </c>
      <c r="C12" s="85">
        <v>120.1</v>
      </c>
      <c r="D12" s="85">
        <v>104.6</v>
      </c>
      <c r="E12" s="85">
        <v>120.6</v>
      </c>
      <c r="F12" s="85">
        <v>122.8</v>
      </c>
      <c r="G12" s="85">
        <v>112.9</v>
      </c>
      <c r="H12" s="85">
        <v>109.3</v>
      </c>
      <c r="I12" s="85">
        <v>115.8</v>
      </c>
      <c r="J12" s="85">
        <v>99</v>
      </c>
    </row>
    <row r="13" spans="1:11" ht="13.75" customHeight="1" x14ac:dyDescent="0.3">
      <c r="A13" s="5">
        <v>2013</v>
      </c>
      <c r="B13" s="85">
        <v>131.19999999999999</v>
      </c>
      <c r="C13" s="85">
        <v>140.6</v>
      </c>
      <c r="D13" s="85">
        <v>108.7</v>
      </c>
      <c r="E13" s="85">
        <v>145.4</v>
      </c>
      <c r="F13" s="85">
        <v>151.80000000000001</v>
      </c>
      <c r="G13" s="85">
        <v>122.6</v>
      </c>
      <c r="H13" s="85">
        <v>113.9</v>
      </c>
      <c r="I13" s="85">
        <v>123.3</v>
      </c>
      <c r="J13" s="85">
        <v>99.3</v>
      </c>
    </row>
    <row r="14" spans="1:11" ht="13.75" customHeight="1" x14ac:dyDescent="0.3">
      <c r="A14" s="5">
        <v>2014</v>
      </c>
      <c r="B14" s="85">
        <v>134.1</v>
      </c>
      <c r="C14" s="85">
        <v>144.9</v>
      </c>
      <c r="D14" s="85">
        <v>108.2</v>
      </c>
      <c r="E14" s="85">
        <v>151</v>
      </c>
      <c r="F14" s="85">
        <v>157.69999999999999</v>
      </c>
      <c r="G14" s="85">
        <v>126.8</v>
      </c>
      <c r="H14" s="85">
        <v>113.5</v>
      </c>
      <c r="I14" s="85">
        <v>125</v>
      </c>
      <c r="J14" s="85">
        <v>95.6</v>
      </c>
    </row>
    <row r="15" spans="1:11" ht="13.75" customHeight="1" x14ac:dyDescent="0.3">
      <c r="A15" s="5">
        <v>2015</v>
      </c>
      <c r="B15" s="85">
        <v>127.7</v>
      </c>
      <c r="C15" s="85">
        <v>137.4</v>
      </c>
      <c r="D15" s="85">
        <v>104.3</v>
      </c>
      <c r="E15" s="85">
        <v>143.19999999999999</v>
      </c>
      <c r="F15" s="85">
        <v>149</v>
      </c>
      <c r="G15" s="85">
        <v>122.3</v>
      </c>
      <c r="H15" s="85">
        <v>108.7</v>
      </c>
      <c r="I15" s="85">
        <v>119.4</v>
      </c>
      <c r="J15" s="85">
        <v>92.1</v>
      </c>
    </row>
    <row r="16" spans="1:11" ht="13.75" customHeight="1" x14ac:dyDescent="0.3">
      <c r="A16" s="5">
        <v>2016</v>
      </c>
      <c r="B16" s="85">
        <v>135.69999999999999</v>
      </c>
      <c r="C16" s="85">
        <v>150</v>
      </c>
      <c r="D16" s="85">
        <v>101.6</v>
      </c>
      <c r="E16" s="85">
        <v>157</v>
      </c>
      <c r="F16" s="85">
        <v>167.5</v>
      </c>
      <c r="G16" s="85">
        <v>119.3</v>
      </c>
      <c r="H16" s="85">
        <v>109.7</v>
      </c>
      <c r="I16" s="85">
        <v>122.6</v>
      </c>
      <c r="J16" s="85">
        <v>89.5</v>
      </c>
    </row>
    <row r="17" spans="1:11" ht="13.75" customHeight="1" x14ac:dyDescent="0.3">
      <c r="A17" s="5">
        <v>2017</v>
      </c>
      <c r="B17" s="85">
        <v>132.69999999999999</v>
      </c>
      <c r="C17" s="85">
        <v>145.69999999999999</v>
      </c>
      <c r="D17" s="85">
        <v>101.8</v>
      </c>
      <c r="E17" s="85">
        <v>152.30000000000001</v>
      </c>
      <c r="F17" s="85">
        <v>161.1</v>
      </c>
      <c r="G17" s="85">
        <v>120.4</v>
      </c>
      <c r="H17" s="85">
        <v>108.9</v>
      </c>
      <c r="I17" s="85">
        <v>121.5</v>
      </c>
      <c r="J17" s="85">
        <v>89.1</v>
      </c>
    </row>
    <row r="18" spans="1:11" s="107" customFormat="1" ht="13.75" customHeight="1" x14ac:dyDescent="0.3">
      <c r="A18" s="5">
        <v>2018</v>
      </c>
      <c r="B18" s="85">
        <v>143.6</v>
      </c>
      <c r="C18" s="85">
        <v>160.6</v>
      </c>
      <c r="D18" s="85">
        <v>103</v>
      </c>
      <c r="E18" s="85">
        <v>170.6</v>
      </c>
      <c r="F18" s="85">
        <v>183</v>
      </c>
      <c r="G18" s="85">
        <v>125.8</v>
      </c>
      <c r="H18" s="85">
        <v>110.7</v>
      </c>
      <c r="I18" s="85">
        <v>125.6</v>
      </c>
      <c r="J18" s="85">
        <v>87.4</v>
      </c>
      <c r="K18" s="106"/>
    </row>
    <row r="19" spans="1:11" ht="13.75" customHeight="1" x14ac:dyDescent="0.3">
      <c r="A19" s="6">
        <v>2019</v>
      </c>
      <c r="B19" s="86">
        <v>145.69999999999999</v>
      </c>
      <c r="C19" s="86">
        <v>163.4</v>
      </c>
      <c r="D19" s="86">
        <v>103.2</v>
      </c>
      <c r="E19" s="86">
        <v>175.2</v>
      </c>
      <c r="F19" s="86">
        <v>187.5</v>
      </c>
      <c r="G19" s="86">
        <v>130.6</v>
      </c>
      <c r="H19" s="86">
        <v>109.7</v>
      </c>
      <c r="I19" s="86">
        <v>125.8</v>
      </c>
      <c r="J19" s="86">
        <v>84.5</v>
      </c>
    </row>
    <row r="20" spans="1:11" ht="18.649999999999999" customHeight="1" x14ac:dyDescent="0.35">
      <c r="A20" s="151" t="s">
        <v>6</v>
      </c>
      <c r="B20" s="151"/>
      <c r="C20" s="151"/>
      <c r="D20" s="151"/>
      <c r="E20" s="151"/>
      <c r="F20" s="151"/>
      <c r="G20" s="151"/>
      <c r="H20" s="151"/>
      <c r="I20" s="151"/>
      <c r="J20" s="151"/>
    </row>
    <row r="21" spans="1:11" ht="13.75" customHeight="1" x14ac:dyDescent="0.3">
      <c r="A21" s="5">
        <v>2010</v>
      </c>
      <c r="B21" s="85">
        <v>98.6</v>
      </c>
      <c r="C21" s="85">
        <v>96.4</v>
      </c>
      <c r="D21" s="85">
        <v>104.3</v>
      </c>
      <c r="E21" s="85">
        <v>97.5</v>
      </c>
      <c r="F21" s="85">
        <v>94.6</v>
      </c>
      <c r="G21" s="85">
        <v>109.8</v>
      </c>
      <c r="H21" s="85">
        <v>99.9</v>
      </c>
      <c r="I21" s="85">
        <v>99.4</v>
      </c>
      <c r="J21" s="85">
        <v>100.8</v>
      </c>
    </row>
    <row r="22" spans="1:11" ht="13.75" customHeight="1" x14ac:dyDescent="0.3">
      <c r="A22" s="5">
        <v>2011</v>
      </c>
      <c r="B22" s="85">
        <v>120.2</v>
      </c>
      <c r="C22" s="85">
        <v>128.69999999999999</v>
      </c>
      <c r="D22" s="85">
        <v>99.8</v>
      </c>
      <c r="E22" s="85">
        <v>128.30000000000001</v>
      </c>
      <c r="F22" s="85">
        <v>134.9</v>
      </c>
      <c r="G22" s="85">
        <v>104.5</v>
      </c>
      <c r="H22" s="85">
        <v>110.4</v>
      </c>
      <c r="I22" s="85">
        <v>119.2</v>
      </c>
      <c r="J22" s="85">
        <v>96.6</v>
      </c>
    </row>
    <row r="23" spans="1:11" ht="13.75" customHeight="1" x14ac:dyDescent="0.3">
      <c r="A23" s="5">
        <v>2012</v>
      </c>
      <c r="B23" s="85">
        <v>96.1</v>
      </c>
      <c r="C23" s="85">
        <v>93.3</v>
      </c>
      <c r="D23" s="85">
        <v>104.9</v>
      </c>
      <c r="E23" s="85">
        <v>94.1</v>
      </c>
      <c r="F23" s="85">
        <v>91</v>
      </c>
      <c r="G23" s="85">
        <v>108.1</v>
      </c>
      <c r="H23" s="85">
        <v>99</v>
      </c>
      <c r="I23" s="85">
        <v>97.2</v>
      </c>
      <c r="J23" s="85">
        <v>102.5</v>
      </c>
    </row>
    <row r="24" spans="1:11" ht="13.75" customHeight="1" x14ac:dyDescent="0.3">
      <c r="A24" s="5">
        <v>2013</v>
      </c>
      <c r="B24" s="85">
        <v>113.6</v>
      </c>
      <c r="C24" s="85">
        <v>117.1</v>
      </c>
      <c r="D24" s="85">
        <v>103.9</v>
      </c>
      <c r="E24" s="85">
        <v>120.5</v>
      </c>
      <c r="F24" s="85">
        <v>123.6</v>
      </c>
      <c r="G24" s="85">
        <v>108.6</v>
      </c>
      <c r="H24" s="85">
        <v>104.3</v>
      </c>
      <c r="I24" s="85">
        <v>106.4</v>
      </c>
      <c r="J24" s="85">
        <v>100.3</v>
      </c>
    </row>
    <row r="25" spans="1:11" ht="13.75" customHeight="1" x14ac:dyDescent="0.3">
      <c r="A25" s="5">
        <v>2014</v>
      </c>
      <c r="B25" s="85">
        <v>102.2</v>
      </c>
      <c r="C25" s="85">
        <v>103.1</v>
      </c>
      <c r="D25" s="85">
        <v>99.5</v>
      </c>
      <c r="E25" s="85">
        <v>103.8</v>
      </c>
      <c r="F25" s="85">
        <v>103.9</v>
      </c>
      <c r="G25" s="85">
        <v>103.4</v>
      </c>
      <c r="H25" s="85">
        <v>99.7</v>
      </c>
      <c r="I25" s="85">
        <v>101.4</v>
      </c>
      <c r="J25" s="85">
        <v>96.3</v>
      </c>
    </row>
    <row r="26" spans="1:11" ht="13.75" customHeight="1" x14ac:dyDescent="0.35">
      <c r="A26" s="5">
        <v>2015</v>
      </c>
      <c r="B26" s="85">
        <v>95.2</v>
      </c>
      <c r="C26" s="85">
        <v>94.8</v>
      </c>
      <c r="D26" s="85">
        <v>96.4</v>
      </c>
      <c r="E26" s="85">
        <v>94.8</v>
      </c>
      <c r="F26" s="85">
        <v>94.5</v>
      </c>
      <c r="G26" s="85">
        <v>96.5</v>
      </c>
      <c r="H26" s="85">
        <v>95.8</v>
      </c>
      <c r="I26" s="85">
        <v>95.5</v>
      </c>
      <c r="J26" s="85">
        <v>96.3</v>
      </c>
    </row>
    <row r="27" spans="1:11" ht="13.75" customHeight="1" x14ac:dyDescent="0.35">
      <c r="A27" s="5">
        <v>2016</v>
      </c>
      <c r="B27" s="85">
        <v>106.3</v>
      </c>
      <c r="C27" s="85">
        <v>109.1</v>
      </c>
      <c r="D27" s="85">
        <v>97.3</v>
      </c>
      <c r="E27" s="85">
        <v>109.7</v>
      </c>
      <c r="F27" s="85">
        <v>112.4</v>
      </c>
      <c r="G27" s="85">
        <v>97.5</v>
      </c>
      <c r="H27" s="85">
        <v>100.9</v>
      </c>
      <c r="I27" s="85">
        <v>102.8</v>
      </c>
      <c r="J27" s="85">
        <v>97.2</v>
      </c>
    </row>
    <row r="28" spans="1:11" ht="13.75" customHeight="1" x14ac:dyDescent="0.35">
      <c r="A28" s="5">
        <v>2017</v>
      </c>
      <c r="B28" s="85">
        <v>97.8</v>
      </c>
      <c r="C28" s="85">
        <v>97.1</v>
      </c>
      <c r="D28" s="85">
        <v>100.2</v>
      </c>
      <c r="E28" s="85">
        <v>97</v>
      </c>
      <c r="F28" s="85">
        <v>96.2</v>
      </c>
      <c r="G28" s="85">
        <v>101</v>
      </c>
      <c r="H28" s="85">
        <v>99.3</v>
      </c>
      <c r="I28" s="85">
        <v>99.1</v>
      </c>
      <c r="J28" s="85">
        <v>99.6</v>
      </c>
    </row>
    <row r="29" spans="1:11" s="107" customFormat="1" ht="13.75" customHeight="1" x14ac:dyDescent="0.35">
      <c r="A29" s="5">
        <v>2018</v>
      </c>
      <c r="B29" s="102">
        <v>108.2</v>
      </c>
      <c r="C29" s="102">
        <v>110.2</v>
      </c>
      <c r="D29" s="102">
        <v>101.2</v>
      </c>
      <c r="E29" s="102">
        <v>112</v>
      </c>
      <c r="F29" s="102">
        <v>113.6</v>
      </c>
      <c r="G29" s="102">
        <v>104.5</v>
      </c>
      <c r="H29" s="102">
        <v>101.7</v>
      </c>
      <c r="I29" s="102">
        <v>103.3</v>
      </c>
      <c r="J29" s="102">
        <v>98.1</v>
      </c>
      <c r="K29" s="106"/>
    </row>
    <row r="30" spans="1:11" ht="13.75" customHeight="1" x14ac:dyDescent="0.35">
      <c r="A30" s="6">
        <v>2019</v>
      </c>
      <c r="B30" s="110">
        <v>101.4</v>
      </c>
      <c r="C30" s="110">
        <v>101.8</v>
      </c>
      <c r="D30" s="110">
        <v>100.2</v>
      </c>
      <c r="E30" s="110">
        <v>102.7</v>
      </c>
      <c r="F30" s="110">
        <v>102.5</v>
      </c>
      <c r="G30" s="110">
        <v>103.8</v>
      </c>
      <c r="H30" s="110">
        <v>99.1</v>
      </c>
      <c r="I30" s="110">
        <v>100.2</v>
      </c>
      <c r="J30" s="110">
        <v>96.7</v>
      </c>
    </row>
    <row r="31" spans="1:11" x14ac:dyDescent="0.35">
      <c r="F31" s="81"/>
    </row>
  </sheetData>
  <mergeCells count="17">
    <mergeCell ref="A4:J4"/>
    <mergeCell ref="A5:J5"/>
    <mergeCell ref="A2:J2"/>
    <mergeCell ref="A1:J1"/>
    <mergeCell ref="E6:J6"/>
    <mergeCell ref="A20:J20"/>
    <mergeCell ref="A10:J10"/>
    <mergeCell ref="A6:A9"/>
    <mergeCell ref="E7:G7"/>
    <mergeCell ref="H7:J7"/>
    <mergeCell ref="B6:D7"/>
    <mergeCell ref="B8:B9"/>
    <mergeCell ref="C8:D8"/>
    <mergeCell ref="E8:E9"/>
    <mergeCell ref="F8:G8"/>
    <mergeCell ref="H8:H9"/>
    <mergeCell ref="I8:J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79" zoomScaleNormal="79" workbookViewId="0">
      <selection activeCell="E6" sqref="E6:J6"/>
    </sheetView>
  </sheetViews>
  <sheetFormatPr defaultRowHeight="14.5" x14ac:dyDescent="0.35"/>
  <cols>
    <col min="1" max="1" width="7.08984375" customWidth="1"/>
    <col min="2" max="2" width="13.36328125" customWidth="1"/>
    <col min="3" max="3" width="14.6328125" customWidth="1"/>
    <col min="4" max="4" width="15" customWidth="1"/>
    <col min="5" max="5" width="13.1796875" customWidth="1"/>
    <col min="6" max="6" width="14.36328125" customWidth="1"/>
    <col min="7" max="7" width="14" customWidth="1"/>
    <col min="8" max="8" width="13.54296875" customWidth="1"/>
    <col min="9" max="9" width="14.36328125" customWidth="1"/>
    <col min="10" max="10" width="14.453125" customWidth="1"/>
  </cols>
  <sheetData>
    <row r="1" spans="1:11" ht="15" x14ac:dyDescent="0.35">
      <c r="A1" s="153" t="s">
        <v>7</v>
      </c>
      <c r="B1" s="153"/>
      <c r="C1" s="153"/>
      <c r="D1" s="153"/>
      <c r="E1" s="153"/>
      <c r="F1" s="153"/>
      <c r="G1" s="153"/>
      <c r="H1" s="153"/>
      <c r="I1" s="153"/>
      <c r="J1" s="153"/>
      <c r="K1" s="23"/>
    </row>
    <row r="2" spans="1:11" ht="16.25" x14ac:dyDescent="0.3">
      <c r="A2" s="146" t="s">
        <v>8</v>
      </c>
      <c r="B2" s="146"/>
      <c r="C2" s="146"/>
      <c r="D2" s="146"/>
      <c r="E2" s="146"/>
      <c r="F2" s="146"/>
      <c r="G2" s="146"/>
      <c r="H2" s="146"/>
      <c r="I2" s="146"/>
      <c r="J2" s="146"/>
      <c r="K2" s="19"/>
    </row>
    <row r="3" spans="1:11" ht="15" x14ac:dyDescent="0.25">
      <c r="A3" s="1"/>
    </row>
    <row r="4" spans="1:11" x14ac:dyDescent="0.35">
      <c r="A4" s="143" t="s">
        <v>4</v>
      </c>
      <c r="B4" s="143"/>
      <c r="C4" s="143"/>
      <c r="D4" s="143"/>
      <c r="E4" s="143"/>
      <c r="F4" s="143"/>
      <c r="G4" s="143"/>
      <c r="H4" s="143"/>
      <c r="I4" s="143"/>
      <c r="J4" s="143"/>
      <c r="K4" s="22"/>
    </row>
    <row r="5" spans="1:11" ht="14.4" x14ac:dyDescent="0.3">
      <c r="A5" s="144" t="s">
        <v>5</v>
      </c>
      <c r="B5" s="145"/>
      <c r="C5" s="145"/>
      <c r="D5" s="145"/>
      <c r="E5" s="145"/>
      <c r="F5" s="145"/>
      <c r="G5" s="145"/>
      <c r="H5" s="145"/>
      <c r="I5" s="145"/>
      <c r="J5" s="145"/>
    </row>
    <row r="6" spans="1:11" ht="20.25" customHeight="1" x14ac:dyDescent="0.35">
      <c r="A6" s="140" t="s">
        <v>82</v>
      </c>
      <c r="B6" s="150" t="s">
        <v>73</v>
      </c>
      <c r="C6" s="147"/>
      <c r="D6" s="147"/>
      <c r="E6" s="147" t="s">
        <v>77</v>
      </c>
      <c r="F6" s="147"/>
      <c r="G6" s="147"/>
      <c r="H6" s="147"/>
      <c r="I6" s="147"/>
      <c r="J6" s="148"/>
      <c r="K6" s="18"/>
    </row>
    <row r="7" spans="1:11" ht="33" customHeight="1" x14ac:dyDescent="0.35">
      <c r="A7" s="141"/>
      <c r="B7" s="150"/>
      <c r="C7" s="147"/>
      <c r="D7" s="147"/>
      <c r="E7" s="147" t="s">
        <v>150</v>
      </c>
      <c r="F7" s="147"/>
      <c r="G7" s="147"/>
      <c r="H7" s="147" t="s">
        <v>74</v>
      </c>
      <c r="I7" s="147"/>
      <c r="J7" s="148"/>
      <c r="K7" s="18"/>
    </row>
    <row r="8" spans="1:11" x14ac:dyDescent="0.35">
      <c r="A8" s="141"/>
      <c r="B8" s="150" t="s">
        <v>75</v>
      </c>
      <c r="C8" s="147" t="s">
        <v>1</v>
      </c>
      <c r="D8" s="147"/>
      <c r="E8" s="147" t="s">
        <v>75</v>
      </c>
      <c r="F8" s="147" t="s">
        <v>1</v>
      </c>
      <c r="G8" s="147"/>
      <c r="H8" s="147" t="s">
        <v>75</v>
      </c>
      <c r="I8" s="147" t="s">
        <v>1</v>
      </c>
      <c r="J8" s="148"/>
      <c r="K8" s="18"/>
    </row>
    <row r="9" spans="1:11" ht="70.25" customHeight="1" x14ac:dyDescent="0.35">
      <c r="A9" s="142"/>
      <c r="B9" s="150"/>
      <c r="C9" s="53" t="s">
        <v>76</v>
      </c>
      <c r="D9" s="53" t="s">
        <v>68</v>
      </c>
      <c r="E9" s="147"/>
      <c r="F9" s="53" t="s">
        <v>76</v>
      </c>
      <c r="G9" s="53" t="s">
        <v>68</v>
      </c>
      <c r="H9" s="147"/>
      <c r="I9" s="53" t="s">
        <v>76</v>
      </c>
      <c r="J9" s="54" t="s">
        <v>68</v>
      </c>
      <c r="K9" s="18"/>
    </row>
    <row r="10" spans="1:11" ht="25.75" customHeight="1" x14ac:dyDescent="0.3">
      <c r="A10" s="2">
        <v>2010</v>
      </c>
      <c r="B10" s="16">
        <v>100</v>
      </c>
      <c r="C10" s="16">
        <v>70.5</v>
      </c>
      <c r="D10" s="16">
        <v>29.5</v>
      </c>
      <c r="E10" s="16">
        <v>100</v>
      </c>
      <c r="F10" s="16">
        <v>78.2</v>
      </c>
      <c r="G10" s="16">
        <v>21.8</v>
      </c>
      <c r="H10" s="16">
        <v>100</v>
      </c>
      <c r="I10" s="16">
        <v>61.1</v>
      </c>
      <c r="J10" s="16">
        <v>38.9</v>
      </c>
    </row>
    <row r="11" spans="1:11" ht="25.75" customHeight="1" x14ac:dyDescent="0.3">
      <c r="A11" s="2">
        <v>2011</v>
      </c>
      <c r="B11" s="16">
        <v>100</v>
      </c>
      <c r="C11" s="16">
        <v>75.5</v>
      </c>
      <c r="D11" s="16">
        <v>24.5</v>
      </c>
      <c r="E11" s="16">
        <v>100</v>
      </c>
      <c r="F11" s="16">
        <v>82.3</v>
      </c>
      <c r="G11" s="16">
        <v>17.7</v>
      </c>
      <c r="H11" s="16">
        <v>100</v>
      </c>
      <c r="I11" s="16">
        <v>66</v>
      </c>
      <c r="J11" s="16">
        <v>34</v>
      </c>
    </row>
    <row r="12" spans="1:11" ht="25.75" customHeight="1" x14ac:dyDescent="0.3">
      <c r="A12" s="2">
        <v>2012</v>
      </c>
      <c r="B12" s="16">
        <v>100</v>
      </c>
      <c r="C12" s="16">
        <v>73.3</v>
      </c>
      <c r="D12" s="16">
        <v>26.7</v>
      </c>
      <c r="E12" s="16">
        <v>100</v>
      </c>
      <c r="F12" s="16">
        <v>79.599999999999994</v>
      </c>
      <c r="G12" s="16">
        <v>20.399999999999999</v>
      </c>
      <c r="H12" s="16">
        <v>100</v>
      </c>
      <c r="I12" s="16">
        <v>64.8</v>
      </c>
      <c r="J12" s="16">
        <v>35.200000000000003</v>
      </c>
    </row>
    <row r="13" spans="1:11" ht="25.75" customHeight="1" x14ac:dyDescent="0.3">
      <c r="A13" s="2">
        <v>2013</v>
      </c>
      <c r="B13" s="16">
        <v>100</v>
      </c>
      <c r="C13" s="16">
        <v>75.599999999999994</v>
      </c>
      <c r="D13" s="16">
        <v>24.4</v>
      </c>
      <c r="E13" s="16">
        <v>100</v>
      </c>
      <c r="F13" s="16">
        <v>81.599999999999994</v>
      </c>
      <c r="G13" s="16">
        <v>18.399999999999999</v>
      </c>
      <c r="H13" s="16">
        <v>100</v>
      </c>
      <c r="I13" s="16">
        <v>66.099999999999994</v>
      </c>
      <c r="J13" s="16">
        <v>33.9</v>
      </c>
    </row>
    <row r="14" spans="1:11" ht="25.75" customHeight="1" x14ac:dyDescent="0.3">
      <c r="A14" s="2">
        <v>2014</v>
      </c>
      <c r="B14" s="16">
        <v>100</v>
      </c>
      <c r="C14" s="16">
        <v>76.2</v>
      </c>
      <c r="D14" s="16">
        <v>23.8</v>
      </c>
      <c r="E14" s="16">
        <v>100</v>
      </c>
      <c r="F14" s="16">
        <v>81.7</v>
      </c>
      <c r="G14" s="16">
        <v>18.3</v>
      </c>
      <c r="H14" s="16">
        <v>100</v>
      </c>
      <c r="I14" s="16">
        <v>67.3</v>
      </c>
      <c r="J14" s="16">
        <v>32.700000000000003</v>
      </c>
    </row>
    <row r="15" spans="1:11" ht="25.75" customHeight="1" x14ac:dyDescent="0.3">
      <c r="A15" s="2">
        <v>2015</v>
      </c>
      <c r="B15" s="16">
        <v>100</v>
      </c>
      <c r="C15" s="16">
        <v>75.900000000000006</v>
      </c>
      <c r="D15" s="16">
        <v>24.1</v>
      </c>
      <c r="E15" s="16">
        <v>100</v>
      </c>
      <c r="F15" s="16">
        <v>81.400000000000006</v>
      </c>
      <c r="G15" s="16">
        <v>18.600000000000001</v>
      </c>
      <c r="H15" s="16">
        <v>100</v>
      </c>
      <c r="I15" s="16">
        <v>67.099999999999994</v>
      </c>
      <c r="J15" s="16">
        <v>32.9</v>
      </c>
    </row>
    <row r="16" spans="1:11" ht="25.75" customHeight="1" x14ac:dyDescent="0.3">
      <c r="A16" s="2">
        <v>2016</v>
      </c>
      <c r="B16" s="16">
        <v>100</v>
      </c>
      <c r="C16" s="16">
        <v>77.900000000000006</v>
      </c>
      <c r="D16" s="16">
        <v>22.1</v>
      </c>
      <c r="E16" s="16">
        <v>100</v>
      </c>
      <c r="F16" s="16">
        <v>83.5</v>
      </c>
      <c r="G16" s="16">
        <v>16.5</v>
      </c>
      <c r="H16" s="16">
        <v>100</v>
      </c>
      <c r="I16" s="16">
        <v>68.3</v>
      </c>
      <c r="J16" s="16">
        <v>31.7</v>
      </c>
    </row>
    <row r="17" spans="1:10" ht="25.75" customHeight="1" x14ac:dyDescent="0.3">
      <c r="A17" s="5">
        <v>2017</v>
      </c>
      <c r="B17" s="16">
        <v>100</v>
      </c>
      <c r="C17" s="16">
        <v>77.400000000000006</v>
      </c>
      <c r="D17" s="16">
        <v>22.6</v>
      </c>
      <c r="E17" s="16">
        <v>100</v>
      </c>
      <c r="F17" s="16">
        <v>82.8</v>
      </c>
      <c r="G17" s="16">
        <v>17.2</v>
      </c>
      <c r="H17" s="16">
        <v>100</v>
      </c>
      <c r="I17" s="16">
        <v>68.2</v>
      </c>
      <c r="J17" s="16">
        <v>31.8</v>
      </c>
    </row>
    <row r="18" spans="1:10" s="107" customFormat="1" ht="25.75" customHeight="1" x14ac:dyDescent="0.3">
      <c r="A18" s="5">
        <v>2018</v>
      </c>
      <c r="B18" s="16">
        <v>100</v>
      </c>
      <c r="C18" s="16">
        <v>78.900000000000006</v>
      </c>
      <c r="D18" s="16">
        <v>21.1</v>
      </c>
      <c r="E18" s="16">
        <v>100</v>
      </c>
      <c r="F18" s="16">
        <v>83.9</v>
      </c>
      <c r="G18" s="16">
        <v>16.100000000000001</v>
      </c>
      <c r="H18" s="16">
        <v>100</v>
      </c>
      <c r="I18" s="16">
        <v>69.3</v>
      </c>
      <c r="J18" s="16">
        <v>30.7</v>
      </c>
    </row>
    <row r="19" spans="1:10" ht="25.75" customHeight="1" x14ac:dyDescent="0.3">
      <c r="A19" s="6">
        <v>2019</v>
      </c>
      <c r="B19" s="15">
        <v>100</v>
      </c>
      <c r="C19" s="15">
        <v>79.099999999999994</v>
      </c>
      <c r="D19" s="15">
        <v>20.9</v>
      </c>
      <c r="E19" s="15">
        <v>100</v>
      </c>
      <c r="F19" s="15">
        <v>83.8</v>
      </c>
      <c r="G19" s="15">
        <v>16.2</v>
      </c>
      <c r="H19" s="15">
        <v>100</v>
      </c>
      <c r="I19" s="15">
        <v>70</v>
      </c>
      <c r="J19" s="15">
        <v>30</v>
      </c>
    </row>
  </sheetData>
  <mergeCells count="15">
    <mergeCell ref="A1:J1"/>
    <mergeCell ref="A2:J2"/>
    <mergeCell ref="A4:J4"/>
    <mergeCell ref="A5:J5"/>
    <mergeCell ref="C8:D8"/>
    <mergeCell ref="F8:G8"/>
    <mergeCell ref="I8:J8"/>
    <mergeCell ref="E7:G7"/>
    <mergeCell ref="H7:J7"/>
    <mergeCell ref="A6:A9"/>
    <mergeCell ref="B6:D7"/>
    <mergeCell ref="E6:J6"/>
    <mergeCell ref="B8:B9"/>
    <mergeCell ref="E8:E9"/>
    <mergeCell ref="H8:H9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&amp;C4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L12" sqref="L12"/>
    </sheetView>
  </sheetViews>
  <sheetFormatPr defaultRowHeight="14.5" x14ac:dyDescent="0.35"/>
  <cols>
    <col min="1" max="1" width="7.54296875" customWidth="1"/>
    <col min="2" max="2" width="15.08984375" customWidth="1"/>
    <col min="3" max="3" width="13.81640625" customWidth="1"/>
    <col min="4" max="4" width="12.36328125" customWidth="1"/>
    <col min="5" max="5" width="14.36328125" customWidth="1"/>
    <col min="6" max="6" width="13.6328125" customWidth="1"/>
    <col min="7" max="7" width="12.08984375" customWidth="1"/>
    <col min="8" max="8" width="15.08984375" customWidth="1"/>
    <col min="9" max="9" width="13.6328125" customWidth="1"/>
    <col min="10" max="10" width="13" customWidth="1"/>
  </cols>
  <sheetData>
    <row r="1" spans="1:11" ht="15" x14ac:dyDescent="0.35">
      <c r="A1" s="149" t="s">
        <v>148</v>
      </c>
      <c r="B1" s="149"/>
      <c r="C1" s="149"/>
      <c r="D1" s="149"/>
      <c r="E1" s="149"/>
      <c r="F1" s="149"/>
      <c r="G1" s="149"/>
      <c r="H1" s="149"/>
      <c r="I1" s="149"/>
      <c r="J1" s="149"/>
      <c r="K1" s="23"/>
    </row>
    <row r="2" spans="1:11" ht="15.75" x14ac:dyDescent="0.25">
      <c r="A2" s="146" t="s">
        <v>147</v>
      </c>
      <c r="B2" s="146"/>
      <c r="C2" s="146"/>
      <c r="D2" s="146"/>
      <c r="E2" s="146"/>
      <c r="F2" s="146"/>
      <c r="G2" s="146"/>
      <c r="H2" s="146"/>
      <c r="I2" s="146"/>
      <c r="J2" s="146"/>
      <c r="K2" s="19"/>
    </row>
    <row r="3" spans="1:11" ht="12.75" customHeight="1" x14ac:dyDescent="0.25">
      <c r="A3" s="7"/>
    </row>
    <row r="4" spans="1:11" x14ac:dyDescent="0.35">
      <c r="A4" s="143" t="s">
        <v>4</v>
      </c>
      <c r="B4" s="143"/>
      <c r="C4" s="143"/>
      <c r="D4" s="143"/>
      <c r="E4" s="143"/>
      <c r="F4" s="143"/>
      <c r="G4" s="143"/>
      <c r="H4" s="143"/>
      <c r="I4" s="143"/>
      <c r="J4" s="143"/>
      <c r="K4" s="22"/>
    </row>
    <row r="5" spans="1:11" ht="14.4" x14ac:dyDescent="0.3">
      <c r="A5" s="160" t="s">
        <v>5</v>
      </c>
      <c r="B5" s="160"/>
      <c r="C5" s="160"/>
      <c r="D5" s="160"/>
      <c r="E5" s="160"/>
      <c r="F5" s="160"/>
      <c r="G5" s="160"/>
      <c r="H5" s="160"/>
      <c r="I5" s="160"/>
      <c r="J5" s="160"/>
    </row>
    <row r="6" spans="1:11" x14ac:dyDescent="0.35">
      <c r="A6" s="154" t="s">
        <v>82</v>
      </c>
      <c r="B6" s="147" t="s">
        <v>63</v>
      </c>
      <c r="C6" s="147"/>
      <c r="D6" s="147"/>
      <c r="E6" s="147" t="s">
        <v>77</v>
      </c>
      <c r="F6" s="147"/>
      <c r="G6" s="147"/>
      <c r="H6" s="147"/>
      <c r="I6" s="147"/>
      <c r="J6" s="148"/>
    </row>
    <row r="7" spans="1:11" ht="18" customHeight="1" x14ac:dyDescent="0.35">
      <c r="A7" s="155"/>
      <c r="B7" s="147"/>
      <c r="C7" s="147"/>
      <c r="D7" s="147"/>
      <c r="E7" s="150" t="s">
        <v>189</v>
      </c>
      <c r="F7" s="147"/>
      <c r="G7" s="147"/>
      <c r="H7" s="147" t="s">
        <v>68</v>
      </c>
      <c r="I7" s="147"/>
      <c r="J7" s="148"/>
      <c r="K7" s="18"/>
    </row>
    <row r="8" spans="1:11" ht="15.75" customHeight="1" x14ac:dyDescent="0.35">
      <c r="A8" s="155"/>
      <c r="B8" s="147"/>
      <c r="C8" s="147"/>
      <c r="D8" s="147"/>
      <c r="E8" s="150"/>
      <c r="F8" s="147"/>
      <c r="G8" s="147"/>
      <c r="H8" s="147"/>
      <c r="I8" s="158"/>
      <c r="J8" s="159"/>
      <c r="K8" s="18"/>
    </row>
    <row r="9" spans="1:11" ht="15" customHeight="1" x14ac:dyDescent="0.35">
      <c r="A9" s="155"/>
      <c r="B9" s="147" t="s">
        <v>62</v>
      </c>
      <c r="C9" s="147" t="s">
        <v>1</v>
      </c>
      <c r="D9" s="147"/>
      <c r="E9" s="147" t="s">
        <v>62</v>
      </c>
      <c r="F9" s="147" t="s">
        <v>1</v>
      </c>
      <c r="G9" s="147"/>
      <c r="H9" s="147" t="s">
        <v>62</v>
      </c>
      <c r="I9" s="148" t="s">
        <v>1</v>
      </c>
      <c r="J9" s="157"/>
      <c r="K9" s="18"/>
    </row>
    <row r="10" spans="1:11" ht="42" x14ac:dyDescent="0.35">
      <c r="A10" s="156"/>
      <c r="B10" s="147"/>
      <c r="C10" s="33" t="s">
        <v>153</v>
      </c>
      <c r="D10" s="33" t="s">
        <v>66</v>
      </c>
      <c r="E10" s="147"/>
      <c r="F10" s="91" t="s">
        <v>153</v>
      </c>
      <c r="G10" s="33" t="s">
        <v>66</v>
      </c>
      <c r="H10" s="147"/>
      <c r="I10" s="121" t="s">
        <v>153</v>
      </c>
      <c r="J10" s="120" t="s">
        <v>66</v>
      </c>
      <c r="K10" s="18"/>
    </row>
    <row r="11" spans="1:11" ht="25.25" customHeight="1" x14ac:dyDescent="0.3">
      <c r="A11" s="2">
        <v>2010</v>
      </c>
      <c r="B11" s="16">
        <v>100</v>
      </c>
      <c r="C11" s="16">
        <v>54.9</v>
      </c>
      <c r="D11" s="16">
        <v>45.1</v>
      </c>
      <c r="E11" s="16">
        <v>100</v>
      </c>
      <c r="F11" s="16">
        <v>60.9</v>
      </c>
      <c r="G11" s="16">
        <v>39.1</v>
      </c>
      <c r="H11" s="16">
        <v>100</v>
      </c>
      <c r="I11" s="16">
        <v>40.6</v>
      </c>
      <c r="J11" s="16">
        <v>59.4</v>
      </c>
    </row>
    <row r="12" spans="1:11" ht="25.25" customHeight="1" x14ac:dyDescent="0.3">
      <c r="A12" s="2">
        <v>2011</v>
      </c>
      <c r="B12" s="16">
        <v>100</v>
      </c>
      <c r="C12" s="16">
        <v>58.6</v>
      </c>
      <c r="D12" s="16">
        <v>41.4</v>
      </c>
      <c r="E12" s="16">
        <v>100</v>
      </c>
      <c r="F12" s="16">
        <v>63.9</v>
      </c>
      <c r="G12" s="16">
        <v>36.1</v>
      </c>
      <c r="H12" s="16">
        <v>100</v>
      </c>
      <c r="I12" s="16">
        <v>42.5</v>
      </c>
      <c r="J12" s="16">
        <v>57.5</v>
      </c>
    </row>
    <row r="13" spans="1:11" ht="26.4" customHeight="1" x14ac:dyDescent="0.3">
      <c r="A13" s="2">
        <v>2012</v>
      </c>
      <c r="B13" s="16">
        <v>100</v>
      </c>
      <c r="C13" s="16">
        <v>57.4</v>
      </c>
      <c r="D13" s="16">
        <v>42.6</v>
      </c>
      <c r="E13" s="16">
        <v>100</v>
      </c>
      <c r="F13" s="16">
        <v>62.3</v>
      </c>
      <c r="G13" s="16">
        <v>37.700000000000003</v>
      </c>
      <c r="H13" s="16">
        <v>100</v>
      </c>
      <c r="I13" s="16">
        <v>43.8</v>
      </c>
      <c r="J13" s="16">
        <v>56.2</v>
      </c>
    </row>
    <row r="14" spans="1:11" ht="26.4" customHeight="1" x14ac:dyDescent="0.3">
      <c r="A14" s="2">
        <v>2013</v>
      </c>
      <c r="B14" s="16">
        <v>100</v>
      </c>
      <c r="C14" s="16">
        <v>60.9</v>
      </c>
      <c r="D14" s="16">
        <v>39.1</v>
      </c>
      <c r="E14" s="16">
        <v>100</v>
      </c>
      <c r="F14" s="16">
        <v>65.8</v>
      </c>
      <c r="G14" s="16">
        <v>34.200000000000003</v>
      </c>
      <c r="H14" s="16">
        <v>100</v>
      </c>
      <c r="I14" s="16">
        <v>45.7</v>
      </c>
      <c r="J14" s="16">
        <v>54.3</v>
      </c>
    </row>
    <row r="15" spans="1:11" ht="25.25" customHeight="1" x14ac:dyDescent="0.3">
      <c r="A15" s="2">
        <v>2014</v>
      </c>
      <c r="B15" s="16">
        <v>100</v>
      </c>
      <c r="C15" s="16">
        <v>61.8</v>
      </c>
      <c r="D15" s="16">
        <v>38.200000000000003</v>
      </c>
      <c r="E15" s="16">
        <v>100</v>
      </c>
      <c r="F15" s="16">
        <v>66.3</v>
      </c>
      <c r="G15" s="16">
        <v>33.700000000000003</v>
      </c>
      <c r="H15" s="16">
        <v>100</v>
      </c>
      <c r="I15" s="16">
        <v>47.5</v>
      </c>
      <c r="J15" s="16">
        <v>52.5</v>
      </c>
    </row>
    <row r="16" spans="1:11" ht="26.4" customHeight="1" x14ac:dyDescent="0.3">
      <c r="A16" s="2">
        <v>2015</v>
      </c>
      <c r="B16" s="16">
        <v>100</v>
      </c>
      <c r="C16" s="16">
        <v>61.6</v>
      </c>
      <c r="D16" s="16">
        <v>38.4</v>
      </c>
      <c r="E16" s="16">
        <v>100</v>
      </c>
      <c r="F16" s="16">
        <v>66.099999999999994</v>
      </c>
      <c r="G16" s="16">
        <v>33.9</v>
      </c>
      <c r="H16" s="16">
        <v>100</v>
      </c>
      <c r="I16" s="16">
        <v>47.5</v>
      </c>
      <c r="J16" s="16">
        <v>52.5</v>
      </c>
    </row>
    <row r="17" spans="1:10" ht="25.75" customHeight="1" x14ac:dyDescent="0.3">
      <c r="A17" s="2">
        <v>2016</v>
      </c>
      <c r="B17" s="16">
        <v>100</v>
      </c>
      <c r="C17" s="16">
        <v>63.6</v>
      </c>
      <c r="D17" s="16">
        <v>36.4</v>
      </c>
      <c r="E17" s="16">
        <v>100</v>
      </c>
      <c r="F17" s="16">
        <v>68.099999999999994</v>
      </c>
      <c r="G17" s="16">
        <v>31.9</v>
      </c>
      <c r="H17" s="16">
        <v>100</v>
      </c>
      <c r="I17" s="16">
        <v>47.6</v>
      </c>
      <c r="J17" s="16">
        <v>52.4</v>
      </c>
    </row>
    <row r="18" spans="1:10" ht="28.75" customHeight="1" x14ac:dyDescent="0.3">
      <c r="A18" s="5">
        <v>2017</v>
      </c>
      <c r="B18" s="16">
        <v>100</v>
      </c>
      <c r="C18" s="16">
        <v>63</v>
      </c>
      <c r="D18" s="16">
        <v>37</v>
      </c>
      <c r="E18" s="16">
        <v>100</v>
      </c>
      <c r="F18" s="16">
        <v>67.400000000000006</v>
      </c>
      <c r="G18" s="16">
        <v>32.6</v>
      </c>
      <c r="H18" s="16">
        <v>100</v>
      </c>
      <c r="I18" s="16">
        <v>48</v>
      </c>
      <c r="J18" s="16">
        <v>52</v>
      </c>
    </row>
    <row r="19" spans="1:10" s="107" customFormat="1" ht="25.25" customHeight="1" x14ac:dyDescent="0.3">
      <c r="A19" s="5">
        <v>2018</v>
      </c>
      <c r="B19" s="16">
        <v>100</v>
      </c>
      <c r="C19" s="16">
        <v>65.2</v>
      </c>
      <c r="D19" s="16">
        <v>34.799999999999997</v>
      </c>
      <c r="E19" s="16">
        <v>100</v>
      </c>
      <c r="F19" s="16">
        <v>69.5</v>
      </c>
      <c r="G19" s="16">
        <v>30.5</v>
      </c>
      <c r="H19" s="16">
        <v>100</v>
      </c>
      <c r="I19" s="16">
        <v>49.5</v>
      </c>
      <c r="J19" s="16">
        <v>50.5</v>
      </c>
    </row>
    <row r="20" spans="1:10" ht="25.25" customHeight="1" x14ac:dyDescent="0.35">
      <c r="A20" s="6">
        <v>2019</v>
      </c>
      <c r="B20" s="15">
        <v>100</v>
      </c>
      <c r="C20" s="15">
        <v>66.099999999999994</v>
      </c>
      <c r="D20" s="15">
        <v>33.9</v>
      </c>
      <c r="E20" s="15">
        <v>100</v>
      </c>
      <c r="F20" s="15">
        <v>69.900000000000006</v>
      </c>
      <c r="G20" s="15">
        <v>30.1</v>
      </c>
      <c r="H20" s="15">
        <v>100</v>
      </c>
      <c r="I20" s="15">
        <v>51.3</v>
      </c>
      <c r="J20" s="15">
        <v>48.7</v>
      </c>
    </row>
  </sheetData>
  <mergeCells count="15">
    <mergeCell ref="A6:A10"/>
    <mergeCell ref="E6:J6"/>
    <mergeCell ref="A4:J4"/>
    <mergeCell ref="A2:J2"/>
    <mergeCell ref="A1:J1"/>
    <mergeCell ref="C9:D9"/>
    <mergeCell ref="F9:G9"/>
    <mergeCell ref="I9:J9"/>
    <mergeCell ref="B9:B10"/>
    <mergeCell ref="E9:E10"/>
    <mergeCell ref="H9:H10"/>
    <mergeCell ref="E7:G8"/>
    <mergeCell ref="H7:J8"/>
    <mergeCell ref="A5:J5"/>
    <mergeCell ref="B6:D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&amp;C5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I9" sqref="I9"/>
    </sheetView>
  </sheetViews>
  <sheetFormatPr defaultRowHeight="14.5" x14ac:dyDescent="0.35"/>
  <cols>
    <col min="1" max="1" width="34.81640625" customWidth="1"/>
    <col min="2" max="2" width="10.90625" customWidth="1"/>
    <col min="3" max="3" width="11.1796875" customWidth="1"/>
    <col min="4" max="4" width="11" customWidth="1"/>
    <col min="5" max="5" width="12.6328125" customWidth="1"/>
    <col min="6" max="6" width="11.6328125" customWidth="1"/>
    <col min="7" max="7" width="12.54296875" customWidth="1"/>
    <col min="8" max="8" width="30.81640625" customWidth="1"/>
  </cols>
  <sheetData>
    <row r="1" spans="1:9" ht="15" x14ac:dyDescent="0.35">
      <c r="A1" s="149" t="s">
        <v>161</v>
      </c>
      <c r="B1" s="149"/>
      <c r="C1" s="149"/>
      <c r="D1" s="149"/>
      <c r="E1" s="149"/>
      <c r="F1" s="149"/>
      <c r="G1" s="149"/>
      <c r="H1" s="149"/>
    </row>
    <row r="2" spans="1:9" ht="16.25" x14ac:dyDescent="0.3">
      <c r="A2" s="161" t="s">
        <v>162</v>
      </c>
      <c r="B2" s="161"/>
      <c r="C2" s="161"/>
      <c r="D2" s="161"/>
      <c r="E2" s="161"/>
      <c r="F2" s="161"/>
      <c r="G2" s="161"/>
      <c r="H2" s="161"/>
    </row>
    <row r="3" spans="1:9" ht="16.25" x14ac:dyDescent="0.3">
      <c r="A3" s="109"/>
      <c r="B3" s="109"/>
      <c r="C3" s="109"/>
      <c r="D3" s="109"/>
      <c r="E3" s="109"/>
      <c r="F3" s="109"/>
      <c r="G3" s="109"/>
      <c r="H3" s="109"/>
    </row>
    <row r="4" spans="1:9" x14ac:dyDescent="0.35">
      <c r="A4" s="168" t="s">
        <v>178</v>
      </c>
      <c r="B4" s="168"/>
      <c r="C4" s="168"/>
      <c r="D4" s="168"/>
      <c r="E4" s="168"/>
      <c r="F4" s="168"/>
      <c r="G4" s="168"/>
      <c r="H4" s="168"/>
    </row>
    <row r="5" spans="1:9" ht="13.75" customHeight="1" x14ac:dyDescent="0.3">
      <c r="A5" s="169" t="s">
        <v>179</v>
      </c>
      <c r="B5" s="169"/>
      <c r="C5" s="169"/>
      <c r="D5" s="169"/>
      <c r="E5" s="169"/>
      <c r="F5" s="169"/>
      <c r="G5" s="169"/>
      <c r="H5" s="169"/>
    </row>
    <row r="6" spans="1:9" ht="21" customHeight="1" x14ac:dyDescent="0.35">
      <c r="A6" s="165"/>
      <c r="B6" s="150" t="s">
        <v>96</v>
      </c>
      <c r="C6" s="147"/>
      <c r="D6" s="147" t="s">
        <v>71</v>
      </c>
      <c r="E6" s="147"/>
      <c r="F6" s="147"/>
      <c r="G6" s="147"/>
      <c r="H6" s="162"/>
      <c r="I6" s="18"/>
    </row>
    <row r="7" spans="1:9" ht="40.75" customHeight="1" x14ac:dyDescent="0.35">
      <c r="A7" s="166"/>
      <c r="B7" s="150"/>
      <c r="C7" s="147"/>
      <c r="D7" s="148" t="s">
        <v>76</v>
      </c>
      <c r="E7" s="150"/>
      <c r="F7" s="148" t="s">
        <v>68</v>
      </c>
      <c r="G7" s="150"/>
      <c r="H7" s="163"/>
      <c r="I7" s="18"/>
    </row>
    <row r="8" spans="1:9" ht="60.65" customHeight="1" x14ac:dyDescent="0.35">
      <c r="A8" s="167"/>
      <c r="B8" s="34" t="s">
        <v>144</v>
      </c>
      <c r="C8" s="33" t="s">
        <v>95</v>
      </c>
      <c r="D8" s="33" t="s">
        <v>144</v>
      </c>
      <c r="E8" s="33" t="s">
        <v>95</v>
      </c>
      <c r="F8" s="33" t="s">
        <v>144</v>
      </c>
      <c r="G8" s="33" t="s">
        <v>95</v>
      </c>
      <c r="H8" s="164"/>
      <c r="I8" s="18"/>
    </row>
    <row r="9" spans="1:9" ht="55.25" customHeight="1" x14ac:dyDescent="0.35">
      <c r="A9" s="38" t="s">
        <v>88</v>
      </c>
      <c r="B9" s="48">
        <v>680982.39999999991</v>
      </c>
      <c r="C9" s="48">
        <v>100</v>
      </c>
      <c r="D9" s="48">
        <v>538705.6</v>
      </c>
      <c r="E9" s="48">
        <v>100</v>
      </c>
      <c r="F9" s="48">
        <v>142276.79999999999</v>
      </c>
      <c r="G9" s="48">
        <v>100</v>
      </c>
      <c r="H9" s="42" t="s">
        <v>91</v>
      </c>
    </row>
    <row r="10" spans="1:9" ht="45" customHeight="1" x14ac:dyDescent="0.35">
      <c r="A10" s="43" t="s">
        <v>154</v>
      </c>
      <c r="B10" s="94">
        <v>449806.30000000005</v>
      </c>
      <c r="C10" s="49">
        <v>66.099999999999994</v>
      </c>
      <c r="D10" s="49">
        <v>376789.7</v>
      </c>
      <c r="E10" s="49">
        <v>69.900000000000006</v>
      </c>
      <c r="F10" s="39">
        <v>73016.600000000006</v>
      </c>
      <c r="G10" s="49">
        <v>51.3</v>
      </c>
      <c r="H10" s="46" t="s">
        <v>155</v>
      </c>
    </row>
    <row r="11" spans="1:9" ht="21" customHeight="1" x14ac:dyDescent="0.35">
      <c r="A11" s="44" t="s">
        <v>89</v>
      </c>
      <c r="B11" s="94"/>
      <c r="C11" s="49"/>
      <c r="D11" s="40"/>
      <c r="E11" s="49"/>
      <c r="F11" s="40"/>
      <c r="G11" s="49"/>
      <c r="H11" s="47" t="s">
        <v>94</v>
      </c>
    </row>
    <row r="12" spans="1:9" ht="55.25" customHeight="1" x14ac:dyDescent="0.35">
      <c r="A12" s="45" t="s">
        <v>157</v>
      </c>
      <c r="B12" s="116">
        <v>79053</v>
      </c>
      <c r="C12" s="87">
        <v>11.6</v>
      </c>
      <c r="D12" s="40">
        <v>75809.2</v>
      </c>
      <c r="E12" s="87">
        <v>14.1</v>
      </c>
      <c r="F12" s="40">
        <v>3243.8</v>
      </c>
      <c r="G12" s="87">
        <v>2.2999999999999998</v>
      </c>
      <c r="H12" s="104" t="s">
        <v>158</v>
      </c>
    </row>
    <row r="13" spans="1:9" ht="52.75" customHeight="1" x14ac:dyDescent="0.35">
      <c r="A13" s="43" t="s">
        <v>90</v>
      </c>
      <c r="B13" s="94">
        <v>231176.09999999998</v>
      </c>
      <c r="C13" s="49">
        <v>33.9</v>
      </c>
      <c r="D13" s="41">
        <v>161915.9</v>
      </c>
      <c r="E13" s="49">
        <v>30.1</v>
      </c>
      <c r="F13" s="41">
        <v>69260.2</v>
      </c>
      <c r="G13" s="49">
        <v>48.7</v>
      </c>
      <c r="H13" s="46" t="s">
        <v>93</v>
      </c>
    </row>
    <row r="14" spans="1:9" ht="15.5" x14ac:dyDescent="0.35">
      <c r="A14" s="38"/>
      <c r="B14" s="117"/>
      <c r="C14" s="41"/>
      <c r="D14" s="41"/>
      <c r="E14" s="41"/>
      <c r="F14" s="41"/>
      <c r="G14" s="41"/>
      <c r="H14" s="42"/>
    </row>
  </sheetData>
  <mergeCells count="10">
    <mergeCell ref="A1:H1"/>
    <mergeCell ref="A2:H2"/>
    <mergeCell ref="H6:H8"/>
    <mergeCell ref="A6:A8"/>
    <mergeCell ref="B6:C7"/>
    <mergeCell ref="D6:G6"/>
    <mergeCell ref="D7:E7"/>
    <mergeCell ref="F7:G7"/>
    <mergeCell ref="A4:H4"/>
    <mergeCell ref="A5:H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&amp;C6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H9" sqref="H9"/>
    </sheetView>
  </sheetViews>
  <sheetFormatPr defaultRowHeight="14.5" x14ac:dyDescent="0.35"/>
  <cols>
    <col min="1" max="1" width="35" customWidth="1"/>
    <col min="2" max="2" width="10.6328125" customWidth="1"/>
    <col min="3" max="3" width="11.1796875" customWidth="1"/>
    <col min="4" max="4" width="10.54296875" customWidth="1"/>
    <col min="5" max="5" width="12" customWidth="1"/>
    <col min="6" max="6" width="11.1796875" customWidth="1"/>
    <col min="7" max="7" width="11.90625" customWidth="1"/>
    <col min="8" max="8" width="30.453125" customWidth="1"/>
  </cols>
  <sheetData>
    <row r="1" spans="1:8" ht="15" x14ac:dyDescent="0.35">
      <c r="A1" s="149" t="s">
        <v>163</v>
      </c>
      <c r="B1" s="149"/>
      <c r="C1" s="149"/>
      <c r="D1" s="149"/>
      <c r="E1" s="149"/>
      <c r="F1" s="149"/>
      <c r="G1" s="149"/>
      <c r="H1" s="149"/>
    </row>
    <row r="2" spans="1:8" ht="16.25" x14ac:dyDescent="0.3">
      <c r="A2" s="161" t="s">
        <v>164</v>
      </c>
      <c r="B2" s="161"/>
      <c r="C2" s="161"/>
      <c r="D2" s="161"/>
      <c r="E2" s="161"/>
      <c r="F2" s="161"/>
      <c r="G2" s="161"/>
      <c r="H2" s="161"/>
    </row>
    <row r="3" spans="1:8" ht="6" customHeight="1" x14ac:dyDescent="0.3">
      <c r="A3" s="37"/>
    </row>
    <row r="4" spans="1:8" x14ac:dyDescent="0.35">
      <c r="A4" s="168" t="s">
        <v>178</v>
      </c>
      <c r="B4" s="168"/>
      <c r="C4" s="168"/>
      <c r="D4" s="168"/>
      <c r="E4" s="168"/>
      <c r="F4" s="168"/>
      <c r="G4" s="168"/>
      <c r="H4" s="168"/>
    </row>
    <row r="5" spans="1:8" ht="13.75" customHeight="1" x14ac:dyDescent="0.3">
      <c r="A5" s="169" t="s">
        <v>179</v>
      </c>
      <c r="B5" s="169"/>
      <c r="C5" s="169"/>
      <c r="D5" s="169"/>
      <c r="E5" s="169"/>
      <c r="F5" s="169"/>
      <c r="G5" s="169"/>
      <c r="H5" s="169"/>
    </row>
    <row r="6" spans="1:8" ht="15" customHeight="1" x14ac:dyDescent="0.35">
      <c r="A6" s="165"/>
      <c r="B6" s="150" t="s">
        <v>109</v>
      </c>
      <c r="C6" s="147"/>
      <c r="D6" s="147" t="s">
        <v>71</v>
      </c>
      <c r="E6" s="147"/>
      <c r="F6" s="147"/>
      <c r="G6" s="147"/>
      <c r="H6" s="162"/>
    </row>
    <row r="7" spans="1:8" ht="34.25" customHeight="1" x14ac:dyDescent="0.35">
      <c r="A7" s="166"/>
      <c r="B7" s="150"/>
      <c r="C7" s="147"/>
      <c r="D7" s="148" t="s">
        <v>150</v>
      </c>
      <c r="E7" s="150"/>
      <c r="F7" s="148" t="s">
        <v>74</v>
      </c>
      <c r="G7" s="150"/>
      <c r="H7" s="163"/>
    </row>
    <row r="8" spans="1:8" ht="53.4" customHeight="1" x14ac:dyDescent="0.35">
      <c r="A8" s="167"/>
      <c r="B8" s="34" t="s">
        <v>144</v>
      </c>
      <c r="C8" s="33" t="s">
        <v>95</v>
      </c>
      <c r="D8" s="33" t="s">
        <v>144</v>
      </c>
      <c r="E8" s="33" t="s">
        <v>95</v>
      </c>
      <c r="F8" s="33" t="s">
        <v>144</v>
      </c>
      <c r="G8" s="33" t="s">
        <v>95</v>
      </c>
      <c r="H8" s="164"/>
    </row>
    <row r="9" spans="1:8" ht="30.65" customHeight="1" x14ac:dyDescent="0.35">
      <c r="A9" s="82" t="s">
        <v>85</v>
      </c>
      <c r="B9" s="83">
        <f t="shared" ref="B9:G9" si="0">B11+B19</f>
        <v>680982.39999999991</v>
      </c>
      <c r="C9" s="83">
        <f t="shared" si="0"/>
        <v>100</v>
      </c>
      <c r="D9" s="83">
        <f t="shared" si="0"/>
        <v>449806.30000000005</v>
      </c>
      <c r="E9" s="83">
        <f t="shared" si="0"/>
        <v>100</v>
      </c>
      <c r="F9" s="83">
        <f t="shared" si="0"/>
        <v>231176.09999999998</v>
      </c>
      <c r="G9" s="83">
        <f t="shared" si="0"/>
        <v>100</v>
      </c>
      <c r="H9" s="56" t="s">
        <v>72</v>
      </c>
    </row>
    <row r="10" spans="1:8" ht="15.5" x14ac:dyDescent="0.35">
      <c r="A10" s="51" t="s">
        <v>89</v>
      </c>
      <c r="B10" s="126"/>
      <c r="C10" s="125"/>
      <c r="D10" s="125"/>
      <c r="E10" s="125"/>
      <c r="F10" s="125"/>
      <c r="G10" s="125"/>
      <c r="H10" s="52" t="s">
        <v>94</v>
      </c>
    </row>
    <row r="11" spans="1:8" ht="15.5" x14ac:dyDescent="0.35">
      <c r="A11" s="43" t="s">
        <v>86</v>
      </c>
      <c r="B11" s="127">
        <f>D11+F11</f>
        <v>538705.6</v>
      </c>
      <c r="C11" s="127">
        <f>ROUND(B11/$B$9*100,1)</f>
        <v>79.099999999999994</v>
      </c>
      <c r="D11" s="127">
        <v>376789.7</v>
      </c>
      <c r="E11" s="127">
        <f>ROUND(D11/$D$9*100,1)</f>
        <v>83.8</v>
      </c>
      <c r="F11" s="128">
        <v>161915.9</v>
      </c>
      <c r="G11" s="127">
        <f>ROUND(F11/$F$9*100,1)</f>
        <v>70</v>
      </c>
      <c r="H11" s="46" t="s">
        <v>98</v>
      </c>
    </row>
    <row r="12" spans="1:8" ht="13.75" customHeight="1" x14ac:dyDescent="0.35">
      <c r="A12" s="118" t="s">
        <v>115</v>
      </c>
      <c r="B12" s="127"/>
      <c r="C12" s="127"/>
      <c r="D12" s="122"/>
      <c r="E12" s="127"/>
      <c r="F12" s="122"/>
      <c r="G12" s="127"/>
      <c r="H12" s="119" t="s">
        <v>92</v>
      </c>
    </row>
    <row r="13" spans="1:8" ht="31" x14ac:dyDescent="0.35">
      <c r="A13" s="58" t="s">
        <v>99</v>
      </c>
      <c r="B13" s="124">
        <f t="shared" ref="B13:B25" si="1">D13+F13</f>
        <v>239728.2</v>
      </c>
      <c r="C13" s="124">
        <f t="shared" ref="C13:C24" si="2">ROUND(B13/$B$9*100,1)</f>
        <v>35.200000000000003</v>
      </c>
      <c r="D13" s="57">
        <v>190634.1</v>
      </c>
      <c r="E13" s="124">
        <f t="shared" ref="E13:E24" si="3">ROUND(D13/$D$9*100,1)</f>
        <v>42.4</v>
      </c>
      <c r="F13" s="57">
        <v>49094.1</v>
      </c>
      <c r="G13" s="124">
        <f t="shared" ref="G13:G24" si="4">ROUND(F13/$F$9*100,1)</f>
        <v>21.2</v>
      </c>
      <c r="H13" s="50" t="s">
        <v>114</v>
      </c>
    </row>
    <row r="14" spans="1:8" ht="15.5" x14ac:dyDescent="0.35">
      <c r="A14" s="58" t="s">
        <v>100</v>
      </c>
      <c r="B14" s="129">
        <f t="shared" si="1"/>
        <v>194847.59999999998</v>
      </c>
      <c r="C14" s="129">
        <f t="shared" si="2"/>
        <v>28.6</v>
      </c>
      <c r="D14" s="122">
        <v>173319.8</v>
      </c>
      <c r="E14" s="129">
        <f t="shared" si="3"/>
        <v>38.5</v>
      </c>
      <c r="F14" s="122">
        <v>21527.8</v>
      </c>
      <c r="G14" s="129">
        <f t="shared" si="4"/>
        <v>9.3000000000000007</v>
      </c>
      <c r="H14" s="50" t="s">
        <v>110</v>
      </c>
    </row>
    <row r="15" spans="1:8" ht="31" x14ac:dyDescent="0.35">
      <c r="A15" s="58" t="s">
        <v>101</v>
      </c>
      <c r="B15" s="124">
        <f t="shared" si="1"/>
        <v>77753.099999999991</v>
      </c>
      <c r="C15" s="124">
        <f t="shared" si="2"/>
        <v>11.4</v>
      </c>
      <c r="D15" s="57">
        <v>6005.7</v>
      </c>
      <c r="E15" s="124">
        <v>1.4</v>
      </c>
      <c r="F15" s="57">
        <v>71747.399999999994</v>
      </c>
      <c r="G15" s="124">
        <f t="shared" si="4"/>
        <v>31</v>
      </c>
      <c r="H15" s="50" t="s">
        <v>111</v>
      </c>
    </row>
    <row r="16" spans="1:8" ht="31" x14ac:dyDescent="0.35">
      <c r="A16" s="58" t="s">
        <v>102</v>
      </c>
      <c r="B16" s="124">
        <f t="shared" si="1"/>
        <v>14564.1</v>
      </c>
      <c r="C16" s="124">
        <f t="shared" si="2"/>
        <v>2.1</v>
      </c>
      <c r="D16" s="57">
        <v>2394.1</v>
      </c>
      <c r="E16" s="124">
        <f t="shared" si="3"/>
        <v>0.5</v>
      </c>
      <c r="F16" s="88">
        <v>12170</v>
      </c>
      <c r="G16" s="124">
        <f t="shared" si="4"/>
        <v>5.3</v>
      </c>
      <c r="H16" s="50" t="s">
        <v>112</v>
      </c>
    </row>
    <row r="17" spans="1:8" ht="15.5" x14ac:dyDescent="0.35">
      <c r="A17" s="58" t="s">
        <v>103</v>
      </c>
      <c r="B17" s="129">
        <f t="shared" si="1"/>
        <v>8618.2000000000007</v>
      </c>
      <c r="C17" s="129">
        <f t="shared" si="2"/>
        <v>1.3</v>
      </c>
      <c r="D17" s="122">
        <v>2337.5</v>
      </c>
      <c r="E17" s="129">
        <f t="shared" si="3"/>
        <v>0.5</v>
      </c>
      <c r="F17" s="122">
        <v>6280.7</v>
      </c>
      <c r="G17" s="129">
        <f t="shared" si="4"/>
        <v>2.7</v>
      </c>
      <c r="H17" s="50" t="s">
        <v>113</v>
      </c>
    </row>
    <row r="18" spans="1:8" ht="15.5" x14ac:dyDescent="0.35">
      <c r="A18" s="58" t="s">
        <v>121</v>
      </c>
      <c r="B18" s="124">
        <f t="shared" si="1"/>
        <v>3194.4000000000096</v>
      </c>
      <c r="C18" s="124">
        <f t="shared" si="2"/>
        <v>0.5</v>
      </c>
      <c r="D18" s="88">
        <f>D11-D13-D14-D15-D16-D17</f>
        <v>2098.5000000000182</v>
      </c>
      <c r="E18" s="124">
        <f t="shared" si="3"/>
        <v>0.5</v>
      </c>
      <c r="F18" s="88">
        <f>F11-F13-F14-F15-F16-F17</f>
        <v>1095.8999999999915</v>
      </c>
      <c r="G18" s="124">
        <f t="shared" si="4"/>
        <v>0.5</v>
      </c>
      <c r="H18" s="50" t="s">
        <v>122</v>
      </c>
    </row>
    <row r="19" spans="1:8" ht="15.5" x14ac:dyDescent="0.35">
      <c r="A19" s="43" t="s">
        <v>87</v>
      </c>
      <c r="B19" s="127">
        <f t="shared" si="1"/>
        <v>142276.79999999999</v>
      </c>
      <c r="C19" s="127">
        <f t="shared" si="2"/>
        <v>20.9</v>
      </c>
      <c r="D19" s="131">
        <v>73016.600000000006</v>
      </c>
      <c r="E19" s="127">
        <f t="shared" si="3"/>
        <v>16.2</v>
      </c>
      <c r="F19" s="128">
        <v>69260.2</v>
      </c>
      <c r="G19" s="127">
        <f t="shared" si="4"/>
        <v>30</v>
      </c>
      <c r="H19" s="46" t="s">
        <v>97</v>
      </c>
    </row>
    <row r="20" spans="1:8" ht="13.25" customHeight="1" x14ac:dyDescent="0.35">
      <c r="A20" s="118" t="s">
        <v>115</v>
      </c>
      <c r="B20" s="127"/>
      <c r="C20" s="127"/>
      <c r="D20" s="128"/>
      <c r="E20" s="127"/>
      <c r="F20" s="128"/>
      <c r="G20" s="127"/>
      <c r="H20" s="47" t="s">
        <v>92</v>
      </c>
    </row>
    <row r="21" spans="1:8" ht="31" x14ac:dyDescent="0.35">
      <c r="A21" s="44" t="s">
        <v>104</v>
      </c>
      <c r="B21" s="124">
        <f t="shared" si="1"/>
        <v>74165.399999999994</v>
      </c>
      <c r="C21" s="124">
        <f t="shared" si="2"/>
        <v>10.9</v>
      </c>
      <c r="D21" s="132">
        <v>49494.2</v>
      </c>
      <c r="E21" s="124">
        <f t="shared" si="3"/>
        <v>11</v>
      </c>
      <c r="F21" s="132">
        <v>24671.200000000001</v>
      </c>
      <c r="G21" s="124">
        <f t="shared" si="4"/>
        <v>10.7</v>
      </c>
      <c r="H21" s="50" t="s">
        <v>120</v>
      </c>
    </row>
    <row r="22" spans="1:8" ht="15.5" x14ac:dyDescent="0.35">
      <c r="A22" s="44" t="s">
        <v>105</v>
      </c>
      <c r="B22" s="129">
        <f t="shared" si="1"/>
        <v>42978</v>
      </c>
      <c r="C22" s="129">
        <f t="shared" si="2"/>
        <v>6.3</v>
      </c>
      <c r="D22" s="122">
        <v>11921.1</v>
      </c>
      <c r="E22" s="129">
        <f t="shared" si="3"/>
        <v>2.7</v>
      </c>
      <c r="F22" s="122">
        <v>31056.9</v>
      </c>
      <c r="G22" s="129">
        <f t="shared" si="4"/>
        <v>13.4</v>
      </c>
      <c r="H22" s="50" t="s">
        <v>116</v>
      </c>
    </row>
    <row r="23" spans="1:8" ht="15.5" x14ac:dyDescent="0.35">
      <c r="A23" s="44" t="s">
        <v>106</v>
      </c>
      <c r="B23" s="129">
        <f t="shared" si="1"/>
        <v>19362.7</v>
      </c>
      <c r="C23" s="129">
        <f t="shared" si="2"/>
        <v>2.8</v>
      </c>
      <c r="D23" s="122">
        <v>10864.1</v>
      </c>
      <c r="E23" s="129">
        <f t="shared" si="3"/>
        <v>2.4</v>
      </c>
      <c r="F23" s="122">
        <v>8498.6</v>
      </c>
      <c r="G23" s="129">
        <f t="shared" si="4"/>
        <v>3.7</v>
      </c>
      <c r="H23" s="50" t="s">
        <v>117</v>
      </c>
    </row>
    <row r="24" spans="1:8" ht="15.5" x14ac:dyDescent="0.35">
      <c r="A24" s="44" t="s">
        <v>107</v>
      </c>
      <c r="B24" s="129">
        <f t="shared" si="1"/>
        <v>42.599999999999994</v>
      </c>
      <c r="C24" s="129">
        <f t="shared" si="2"/>
        <v>0</v>
      </c>
      <c r="D24" s="130">
        <v>4.8</v>
      </c>
      <c r="E24" s="129">
        <f t="shared" si="3"/>
        <v>0</v>
      </c>
      <c r="F24" s="130">
        <v>37.799999999999997</v>
      </c>
      <c r="G24" s="129">
        <f t="shared" si="4"/>
        <v>0</v>
      </c>
      <c r="H24" s="50" t="s">
        <v>118</v>
      </c>
    </row>
    <row r="25" spans="1:8" ht="15.5" x14ac:dyDescent="0.35">
      <c r="A25" s="44" t="s">
        <v>108</v>
      </c>
      <c r="B25" s="87">
        <f t="shared" si="1"/>
        <v>5728.1000000000058</v>
      </c>
      <c r="C25" s="87">
        <v>0.9</v>
      </c>
      <c r="D25" s="123">
        <f>D19-D21-D22-D23-D24</f>
        <v>732.40000000000805</v>
      </c>
      <c r="E25" s="87">
        <v>0.1</v>
      </c>
      <c r="F25" s="123">
        <f>F19-F21-F22-F23-F24</f>
        <v>4995.699999999998</v>
      </c>
      <c r="G25" s="87">
        <f>ROUND(F25/$F$9*100,1)</f>
        <v>2.2000000000000002</v>
      </c>
      <c r="H25" s="133" t="s">
        <v>119</v>
      </c>
    </row>
  </sheetData>
  <mergeCells count="10">
    <mergeCell ref="A1:H1"/>
    <mergeCell ref="A2:H2"/>
    <mergeCell ref="A6:A8"/>
    <mergeCell ref="B6:C7"/>
    <mergeCell ref="D6:G6"/>
    <mergeCell ref="H6:H8"/>
    <mergeCell ref="D7:E7"/>
    <mergeCell ref="F7:G7"/>
    <mergeCell ref="A4:H4"/>
    <mergeCell ref="A5:H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&amp;C7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workbookViewId="0">
      <selection activeCell="K14" sqref="K14"/>
    </sheetView>
  </sheetViews>
  <sheetFormatPr defaultRowHeight="14.5" x14ac:dyDescent="0.35"/>
  <cols>
    <col min="1" max="1" width="19" customWidth="1"/>
    <col min="2" max="10" width="9.6328125" customWidth="1"/>
    <col min="11" max="11" width="22.08984375" customWidth="1"/>
  </cols>
  <sheetData>
    <row r="1" spans="1:11" ht="15" x14ac:dyDescent="0.35">
      <c r="A1" s="170" t="s">
        <v>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6.25" x14ac:dyDescent="0.3">
      <c r="A2" s="146" t="s">
        <v>79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s="107" customFormat="1" ht="9.65" customHeight="1" x14ac:dyDescent="0.3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107" customFormat="1" x14ac:dyDescent="0.35">
      <c r="A4" s="143" t="s">
        <v>176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1" s="107" customFormat="1" ht="14.4" x14ac:dyDescent="0.3">
      <c r="A5" s="145" t="s">
        <v>177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1" ht="15.75" customHeight="1" x14ac:dyDescent="0.35">
      <c r="A6" s="172"/>
      <c r="B6" s="150" t="s">
        <v>70</v>
      </c>
      <c r="C6" s="147"/>
      <c r="D6" s="147"/>
      <c r="E6" s="171" t="s">
        <v>71</v>
      </c>
      <c r="F6" s="171"/>
      <c r="G6" s="171"/>
      <c r="H6" s="171"/>
      <c r="I6" s="171"/>
      <c r="J6" s="171"/>
      <c r="K6" s="148"/>
    </row>
    <row r="7" spans="1:11" ht="15" customHeight="1" x14ac:dyDescent="0.35">
      <c r="A7" s="173"/>
      <c r="B7" s="150"/>
      <c r="C7" s="147"/>
      <c r="D7" s="147"/>
      <c r="E7" s="147" t="s">
        <v>67</v>
      </c>
      <c r="F7" s="147"/>
      <c r="G7" s="147"/>
      <c r="H7" s="147" t="s">
        <v>68</v>
      </c>
      <c r="I7" s="147"/>
      <c r="J7" s="147"/>
      <c r="K7" s="148"/>
    </row>
    <row r="8" spans="1:11" ht="16.25" customHeight="1" x14ac:dyDescent="0.35">
      <c r="A8" s="173"/>
      <c r="B8" s="150"/>
      <c r="C8" s="147"/>
      <c r="D8" s="147"/>
      <c r="E8" s="147"/>
      <c r="F8" s="147"/>
      <c r="G8" s="147"/>
      <c r="H8" s="147"/>
      <c r="I8" s="147"/>
      <c r="J8" s="147"/>
      <c r="K8" s="148"/>
    </row>
    <row r="9" spans="1:11" ht="53.4" customHeight="1" x14ac:dyDescent="0.35">
      <c r="A9" s="174"/>
      <c r="B9" s="105">
        <v>2018</v>
      </c>
      <c r="C9" s="105">
        <v>2019</v>
      </c>
      <c r="D9" s="105" t="s">
        <v>173</v>
      </c>
      <c r="E9" s="105">
        <v>2018</v>
      </c>
      <c r="F9" s="105">
        <v>2019</v>
      </c>
      <c r="G9" s="105" t="s">
        <v>173</v>
      </c>
      <c r="H9" s="105">
        <v>2018</v>
      </c>
      <c r="I9" s="105">
        <v>2019</v>
      </c>
      <c r="J9" s="105" t="s">
        <v>173</v>
      </c>
      <c r="K9" s="148"/>
    </row>
    <row r="10" spans="1:11" x14ac:dyDescent="0.35">
      <c r="A10" s="8" t="s">
        <v>10</v>
      </c>
      <c r="B10" s="21">
        <v>671294</v>
      </c>
      <c r="C10" s="21">
        <v>680982.4</v>
      </c>
      <c r="D10" s="101">
        <v>101.4</v>
      </c>
      <c r="E10" s="21">
        <v>529347.5</v>
      </c>
      <c r="F10" s="21">
        <v>538705.6</v>
      </c>
      <c r="G10" s="101">
        <v>101.8</v>
      </c>
      <c r="H10" s="21">
        <v>141946.5</v>
      </c>
      <c r="I10" s="21">
        <v>142276.79999999999</v>
      </c>
      <c r="J10" s="101">
        <v>100.2</v>
      </c>
      <c r="K10" s="9" t="s">
        <v>11</v>
      </c>
    </row>
    <row r="11" spans="1:11" ht="12" customHeight="1" x14ac:dyDescent="0.35">
      <c r="A11" s="10" t="s">
        <v>12</v>
      </c>
      <c r="B11" s="100">
        <v>56520.9</v>
      </c>
      <c r="C11" s="100">
        <v>57168.9</v>
      </c>
      <c r="D11" s="102">
        <v>101.1</v>
      </c>
      <c r="E11" s="100">
        <v>41738</v>
      </c>
      <c r="F11" s="100">
        <v>39426.9</v>
      </c>
      <c r="G11" s="102">
        <v>94.5</v>
      </c>
      <c r="H11" s="100">
        <v>14782.9</v>
      </c>
      <c r="I11" s="100">
        <v>17742</v>
      </c>
      <c r="J11" s="102">
        <v>120</v>
      </c>
      <c r="K11" s="11" t="s">
        <v>13</v>
      </c>
    </row>
    <row r="12" spans="1:11" ht="12" customHeight="1" x14ac:dyDescent="0.35">
      <c r="A12" s="10" t="s">
        <v>14</v>
      </c>
      <c r="B12" s="100">
        <v>16320.9</v>
      </c>
      <c r="C12" s="100">
        <v>16540.8</v>
      </c>
      <c r="D12" s="102">
        <v>101.3</v>
      </c>
      <c r="E12" s="100">
        <v>11001.5</v>
      </c>
      <c r="F12" s="100">
        <v>11316.8</v>
      </c>
      <c r="G12" s="102">
        <v>102.9</v>
      </c>
      <c r="H12" s="100">
        <v>5319.4</v>
      </c>
      <c r="I12" s="100">
        <v>5224</v>
      </c>
      <c r="J12" s="102">
        <v>98.2</v>
      </c>
      <c r="K12" s="11" t="s">
        <v>15</v>
      </c>
    </row>
    <row r="13" spans="1:11" ht="12" customHeight="1" x14ac:dyDescent="0.35">
      <c r="A13" s="10" t="s">
        <v>16</v>
      </c>
      <c r="B13" s="100">
        <v>38617.699999999997</v>
      </c>
      <c r="C13" s="100">
        <v>42467.9</v>
      </c>
      <c r="D13" s="102">
        <v>110</v>
      </c>
      <c r="E13" s="100">
        <v>29140.3</v>
      </c>
      <c r="F13" s="100">
        <v>32998.400000000001</v>
      </c>
      <c r="G13" s="102">
        <v>113.2</v>
      </c>
      <c r="H13" s="100">
        <v>9477.4</v>
      </c>
      <c r="I13" s="100">
        <v>9469.5</v>
      </c>
      <c r="J13" s="102">
        <v>99.9</v>
      </c>
      <c r="K13" s="11" t="s">
        <v>17</v>
      </c>
    </row>
    <row r="14" spans="1:11" ht="12" customHeight="1" x14ac:dyDescent="0.35">
      <c r="A14" s="10" t="s">
        <v>18</v>
      </c>
      <c r="B14" s="100">
        <v>16662</v>
      </c>
      <c r="C14" s="100">
        <v>20260.599999999999</v>
      </c>
      <c r="D14" s="102">
        <v>121.6</v>
      </c>
      <c r="E14" s="100">
        <v>11842.5</v>
      </c>
      <c r="F14" s="100">
        <v>15343</v>
      </c>
      <c r="G14" s="102">
        <v>129.6</v>
      </c>
      <c r="H14" s="100">
        <v>4819.5</v>
      </c>
      <c r="I14" s="100">
        <v>4917.6000000000004</v>
      </c>
      <c r="J14" s="102">
        <v>102</v>
      </c>
      <c r="K14" s="11" t="s">
        <v>19</v>
      </c>
    </row>
    <row r="15" spans="1:11" ht="12" customHeight="1" x14ac:dyDescent="0.35">
      <c r="A15" s="10" t="s">
        <v>20</v>
      </c>
      <c r="B15" s="100">
        <v>27114.2</v>
      </c>
      <c r="C15" s="100">
        <v>27362.6</v>
      </c>
      <c r="D15" s="102">
        <v>100.9</v>
      </c>
      <c r="E15" s="100">
        <v>21409.200000000001</v>
      </c>
      <c r="F15" s="100">
        <v>22020.799999999999</v>
      </c>
      <c r="G15" s="102">
        <v>102.9</v>
      </c>
      <c r="H15" s="100">
        <v>5705</v>
      </c>
      <c r="I15" s="100">
        <v>5341.8</v>
      </c>
      <c r="J15" s="102">
        <v>93.6</v>
      </c>
      <c r="K15" s="12" t="s">
        <v>21</v>
      </c>
    </row>
    <row r="16" spans="1:11" ht="12" customHeight="1" x14ac:dyDescent="0.35">
      <c r="A16" s="10" t="s">
        <v>22</v>
      </c>
      <c r="B16" s="100">
        <v>8781.1</v>
      </c>
      <c r="C16" s="100">
        <v>8858.2000000000007</v>
      </c>
      <c r="D16" s="102">
        <v>100.9</v>
      </c>
      <c r="E16" s="100">
        <v>4768.8999999999996</v>
      </c>
      <c r="F16" s="100">
        <v>4480.8</v>
      </c>
      <c r="G16" s="102">
        <v>94</v>
      </c>
      <c r="H16" s="100">
        <v>4012.2</v>
      </c>
      <c r="I16" s="100">
        <v>4377.3999999999996</v>
      </c>
      <c r="J16" s="102">
        <v>109.1</v>
      </c>
      <c r="K16" s="11" t="s">
        <v>23</v>
      </c>
    </row>
    <row r="17" spans="1:11" ht="12" customHeight="1" x14ac:dyDescent="0.35">
      <c r="A17" s="10" t="s">
        <v>24</v>
      </c>
      <c r="B17" s="100">
        <v>20952.099999999999</v>
      </c>
      <c r="C17" s="100">
        <v>27136.5</v>
      </c>
      <c r="D17" s="102">
        <v>129.5</v>
      </c>
      <c r="E17" s="100">
        <v>17277.099999999999</v>
      </c>
      <c r="F17" s="100">
        <v>23737.7</v>
      </c>
      <c r="G17" s="102">
        <v>137.4</v>
      </c>
      <c r="H17" s="100">
        <v>3675</v>
      </c>
      <c r="I17" s="100">
        <v>3398.8</v>
      </c>
      <c r="J17" s="102">
        <v>92.5</v>
      </c>
      <c r="K17" s="11" t="s">
        <v>25</v>
      </c>
    </row>
    <row r="18" spans="1:11" ht="12" customHeight="1" x14ac:dyDescent="0.35">
      <c r="A18" s="10" t="s">
        <v>26</v>
      </c>
      <c r="B18" s="100">
        <v>13685.5</v>
      </c>
      <c r="C18" s="100">
        <v>13301.2</v>
      </c>
      <c r="D18" s="102">
        <v>97.2</v>
      </c>
      <c r="E18" s="100">
        <v>8153.7</v>
      </c>
      <c r="F18" s="100">
        <v>7679.4</v>
      </c>
      <c r="G18" s="102">
        <v>94.2</v>
      </c>
      <c r="H18" s="100">
        <v>5531.8</v>
      </c>
      <c r="I18" s="100">
        <v>5621.8</v>
      </c>
      <c r="J18" s="102">
        <v>101.6</v>
      </c>
      <c r="K18" s="11" t="s">
        <v>27</v>
      </c>
    </row>
    <row r="19" spans="1:11" ht="12" customHeight="1" x14ac:dyDescent="0.35">
      <c r="A19" s="10" t="s">
        <v>28</v>
      </c>
      <c r="B19" s="100">
        <v>44497.9</v>
      </c>
      <c r="C19" s="100">
        <v>40802.300000000003</v>
      </c>
      <c r="D19" s="102">
        <v>91.7</v>
      </c>
      <c r="E19" s="100">
        <v>30524.799999999999</v>
      </c>
      <c r="F19" s="100">
        <v>28678.400000000001</v>
      </c>
      <c r="G19" s="102">
        <v>94</v>
      </c>
      <c r="H19" s="100">
        <v>13973.1</v>
      </c>
      <c r="I19" s="100">
        <v>12123.9</v>
      </c>
      <c r="J19" s="102">
        <v>86.8</v>
      </c>
      <c r="K19" s="11" t="s">
        <v>29</v>
      </c>
    </row>
    <row r="20" spans="1:11" ht="12" customHeight="1" x14ac:dyDescent="0.35">
      <c r="A20" s="10" t="s">
        <v>30</v>
      </c>
      <c r="B20" s="100">
        <v>33437</v>
      </c>
      <c r="C20" s="100">
        <v>35994.800000000003</v>
      </c>
      <c r="D20" s="102">
        <v>107.6</v>
      </c>
      <c r="E20" s="100">
        <v>29632.3</v>
      </c>
      <c r="F20" s="100">
        <v>32165.1</v>
      </c>
      <c r="G20" s="102">
        <v>108.5</v>
      </c>
      <c r="H20" s="100">
        <v>3804.7</v>
      </c>
      <c r="I20" s="100">
        <v>3829.7</v>
      </c>
      <c r="J20" s="102">
        <v>100.7</v>
      </c>
      <c r="K20" s="11" t="s">
        <v>31</v>
      </c>
    </row>
    <row r="21" spans="1:11" ht="12" customHeight="1" x14ac:dyDescent="0.35">
      <c r="A21" s="10" t="s">
        <v>32</v>
      </c>
      <c r="B21" s="100">
        <v>12627.5</v>
      </c>
      <c r="C21" s="100">
        <v>14448.2</v>
      </c>
      <c r="D21" s="102">
        <v>114.4</v>
      </c>
      <c r="E21" s="100">
        <v>11304.7</v>
      </c>
      <c r="F21" s="100">
        <v>13252.7</v>
      </c>
      <c r="G21" s="102">
        <v>117.2</v>
      </c>
      <c r="H21" s="100">
        <v>1322.8</v>
      </c>
      <c r="I21" s="100">
        <v>1195.5</v>
      </c>
      <c r="J21" s="102">
        <v>90.4</v>
      </c>
      <c r="K21" s="11" t="s">
        <v>33</v>
      </c>
    </row>
    <row r="22" spans="1:11" ht="12" customHeight="1" x14ac:dyDescent="0.35">
      <c r="A22" s="10" t="s">
        <v>34</v>
      </c>
      <c r="B22" s="100">
        <v>22818.7</v>
      </c>
      <c r="C22" s="100">
        <v>23004.400000000001</v>
      </c>
      <c r="D22" s="102">
        <v>100.8</v>
      </c>
      <c r="E22" s="100">
        <v>15522.3</v>
      </c>
      <c r="F22" s="100">
        <v>15967.9</v>
      </c>
      <c r="G22" s="102">
        <v>102.9</v>
      </c>
      <c r="H22" s="100">
        <v>7296.4</v>
      </c>
      <c r="I22" s="100">
        <v>7036.5</v>
      </c>
      <c r="J22" s="102">
        <v>96.4</v>
      </c>
      <c r="K22" s="11" t="s">
        <v>35</v>
      </c>
    </row>
    <row r="23" spans="1:11" ht="12" customHeight="1" x14ac:dyDescent="0.35">
      <c r="A23" s="10" t="s">
        <v>36</v>
      </c>
      <c r="B23" s="100">
        <v>24279.9</v>
      </c>
      <c r="C23" s="100">
        <v>25976.400000000001</v>
      </c>
      <c r="D23" s="102">
        <v>107</v>
      </c>
      <c r="E23" s="100">
        <v>21301.1</v>
      </c>
      <c r="F23" s="100">
        <v>23024</v>
      </c>
      <c r="G23" s="102">
        <v>108.1</v>
      </c>
      <c r="H23" s="100">
        <v>2978.8</v>
      </c>
      <c r="I23" s="100">
        <v>2952.4</v>
      </c>
      <c r="J23" s="102">
        <v>99.1</v>
      </c>
      <c r="K23" s="11" t="s">
        <v>37</v>
      </c>
    </row>
    <row r="24" spans="1:11" ht="12" customHeight="1" x14ac:dyDescent="0.35">
      <c r="A24" s="10" t="s">
        <v>38</v>
      </c>
      <c r="B24" s="100">
        <v>31983.4</v>
      </c>
      <c r="C24" s="100">
        <v>28278.5</v>
      </c>
      <c r="D24" s="102">
        <v>88.4</v>
      </c>
      <c r="E24" s="100">
        <v>28604.1</v>
      </c>
      <c r="F24" s="100">
        <v>25229.7</v>
      </c>
      <c r="G24" s="102">
        <v>88.2</v>
      </c>
      <c r="H24" s="100">
        <v>3379.3</v>
      </c>
      <c r="I24" s="100">
        <v>3048.8</v>
      </c>
      <c r="J24" s="102">
        <v>90.2</v>
      </c>
      <c r="K24" s="11" t="s">
        <v>39</v>
      </c>
    </row>
    <row r="25" spans="1:11" ht="12" customHeight="1" x14ac:dyDescent="0.35">
      <c r="A25" s="10" t="s">
        <v>40</v>
      </c>
      <c r="B25" s="100">
        <v>45466.2</v>
      </c>
      <c r="C25" s="100">
        <v>43514.8</v>
      </c>
      <c r="D25" s="102">
        <v>95.7</v>
      </c>
      <c r="E25" s="100">
        <v>38562.300000000003</v>
      </c>
      <c r="F25" s="100">
        <v>36671.800000000003</v>
      </c>
      <c r="G25" s="102">
        <v>95.1</v>
      </c>
      <c r="H25" s="100">
        <v>6903.9</v>
      </c>
      <c r="I25" s="100">
        <v>6843</v>
      </c>
      <c r="J25" s="102">
        <v>99.1</v>
      </c>
      <c r="K25" s="11" t="s">
        <v>41</v>
      </c>
    </row>
    <row r="26" spans="1:11" ht="12" customHeight="1" x14ac:dyDescent="0.35">
      <c r="A26" s="10" t="s">
        <v>42</v>
      </c>
      <c r="B26" s="100">
        <v>16860.599999999999</v>
      </c>
      <c r="C26" s="100">
        <v>16752.7</v>
      </c>
      <c r="D26" s="102">
        <v>99.4</v>
      </c>
      <c r="E26" s="100">
        <v>12474.1</v>
      </c>
      <c r="F26" s="100">
        <v>12572.9</v>
      </c>
      <c r="G26" s="102">
        <v>100.8</v>
      </c>
      <c r="H26" s="100">
        <v>4386.5</v>
      </c>
      <c r="I26" s="100">
        <v>4179.8</v>
      </c>
      <c r="J26" s="102">
        <v>95.3</v>
      </c>
      <c r="K26" s="11" t="s">
        <v>43</v>
      </c>
    </row>
    <row r="27" spans="1:11" ht="12" customHeight="1" x14ac:dyDescent="0.35">
      <c r="A27" s="10" t="s">
        <v>44</v>
      </c>
      <c r="B27" s="100">
        <v>30168.2</v>
      </c>
      <c r="C27" s="100">
        <v>30175.599999999999</v>
      </c>
      <c r="D27" s="102">
        <v>100</v>
      </c>
      <c r="E27" s="100">
        <v>26135</v>
      </c>
      <c r="F27" s="100">
        <v>26215.599999999999</v>
      </c>
      <c r="G27" s="102">
        <v>100.3</v>
      </c>
      <c r="H27" s="100">
        <v>4033.2</v>
      </c>
      <c r="I27" s="100">
        <v>3960</v>
      </c>
      <c r="J27" s="102">
        <v>98.2</v>
      </c>
      <c r="K27" s="11" t="s">
        <v>45</v>
      </c>
    </row>
    <row r="28" spans="1:11" ht="12" customHeight="1" x14ac:dyDescent="0.35">
      <c r="A28" s="10" t="s">
        <v>46</v>
      </c>
      <c r="B28" s="100">
        <v>24800</v>
      </c>
      <c r="C28" s="100">
        <v>24251.8</v>
      </c>
      <c r="D28" s="102">
        <v>97.8</v>
      </c>
      <c r="E28" s="100">
        <v>20378</v>
      </c>
      <c r="F28" s="100">
        <v>19733.5</v>
      </c>
      <c r="G28" s="102">
        <v>96.8</v>
      </c>
      <c r="H28" s="100">
        <v>4422</v>
      </c>
      <c r="I28" s="100">
        <v>4518.3</v>
      </c>
      <c r="J28" s="102">
        <v>102.2</v>
      </c>
      <c r="K28" s="11" t="s">
        <v>47</v>
      </c>
    </row>
    <row r="29" spans="1:11" ht="12" customHeight="1" x14ac:dyDescent="0.35">
      <c r="A29" s="10" t="s">
        <v>48</v>
      </c>
      <c r="B29" s="100">
        <v>37525.199999999997</v>
      </c>
      <c r="C29" s="100">
        <v>38462.800000000003</v>
      </c>
      <c r="D29" s="102">
        <v>102.5</v>
      </c>
      <c r="E29" s="100">
        <v>31615.4</v>
      </c>
      <c r="F29" s="100">
        <v>32339.4</v>
      </c>
      <c r="G29" s="102">
        <v>102.3</v>
      </c>
      <c r="H29" s="100">
        <v>5909.8</v>
      </c>
      <c r="I29" s="100">
        <v>6123.4</v>
      </c>
      <c r="J29" s="102">
        <v>103.6</v>
      </c>
      <c r="K29" s="11" t="s">
        <v>49</v>
      </c>
    </row>
    <row r="30" spans="1:11" ht="12" customHeight="1" x14ac:dyDescent="0.35">
      <c r="A30" s="10" t="s">
        <v>50</v>
      </c>
      <c r="B30" s="100">
        <v>27289.5</v>
      </c>
      <c r="C30" s="100">
        <v>28559.200000000001</v>
      </c>
      <c r="D30" s="102">
        <v>104.7</v>
      </c>
      <c r="E30" s="100">
        <v>23122.400000000001</v>
      </c>
      <c r="F30" s="100">
        <v>24748.6</v>
      </c>
      <c r="G30" s="102">
        <v>107</v>
      </c>
      <c r="H30" s="100">
        <v>4167.1000000000004</v>
      </c>
      <c r="I30" s="100">
        <v>3810.6</v>
      </c>
      <c r="J30" s="102">
        <v>91.4</v>
      </c>
      <c r="K30" s="11" t="s">
        <v>51</v>
      </c>
    </row>
    <row r="31" spans="1:11" ht="12" customHeight="1" x14ac:dyDescent="0.35">
      <c r="A31" s="10" t="s">
        <v>52</v>
      </c>
      <c r="B31" s="100">
        <v>37021.800000000003</v>
      </c>
      <c r="C31" s="100">
        <v>35926.199999999997</v>
      </c>
      <c r="D31" s="102">
        <v>97</v>
      </c>
      <c r="E31" s="100">
        <v>30396.6</v>
      </c>
      <c r="F31" s="100">
        <v>29299.7</v>
      </c>
      <c r="G31" s="102">
        <v>96.4</v>
      </c>
      <c r="H31" s="100">
        <v>6625.2</v>
      </c>
      <c r="I31" s="100">
        <v>6626.5</v>
      </c>
      <c r="J31" s="102">
        <v>100</v>
      </c>
      <c r="K31" s="11" t="s">
        <v>53</v>
      </c>
    </row>
    <row r="32" spans="1:11" ht="12" customHeight="1" x14ac:dyDescent="0.35">
      <c r="A32" s="10" t="s">
        <v>54</v>
      </c>
      <c r="B32" s="100">
        <v>41226.300000000003</v>
      </c>
      <c r="C32" s="100">
        <v>40275.599999999999</v>
      </c>
      <c r="D32" s="102">
        <v>97.7</v>
      </c>
      <c r="E32" s="100">
        <v>28828.6</v>
      </c>
      <c r="F32" s="100">
        <v>27280.799999999999</v>
      </c>
      <c r="G32" s="102">
        <v>94.6</v>
      </c>
      <c r="H32" s="100">
        <v>12397.7</v>
      </c>
      <c r="I32" s="100">
        <v>12994.8</v>
      </c>
      <c r="J32" s="102">
        <v>104.8</v>
      </c>
      <c r="K32" s="11" t="s">
        <v>55</v>
      </c>
    </row>
    <row r="33" spans="1:11" ht="12" customHeight="1" x14ac:dyDescent="0.35">
      <c r="A33" s="10" t="s">
        <v>56</v>
      </c>
      <c r="B33" s="100">
        <v>10722.6</v>
      </c>
      <c r="C33" s="100">
        <v>10248.5</v>
      </c>
      <c r="D33" s="102">
        <v>95.6</v>
      </c>
      <c r="E33" s="100">
        <v>7631.7</v>
      </c>
      <c r="F33" s="100">
        <v>7176.3</v>
      </c>
      <c r="G33" s="102">
        <v>94</v>
      </c>
      <c r="H33" s="100">
        <v>3090.9</v>
      </c>
      <c r="I33" s="100">
        <v>3072.2</v>
      </c>
      <c r="J33" s="102">
        <v>99.4</v>
      </c>
      <c r="K33" s="11" t="s">
        <v>57</v>
      </c>
    </row>
    <row r="34" spans="1:11" ht="12" customHeight="1" x14ac:dyDescent="0.35">
      <c r="A34" s="10" t="s">
        <v>58</v>
      </c>
      <c r="B34" s="100">
        <v>31914.799999999999</v>
      </c>
      <c r="C34" s="100">
        <v>31213.9</v>
      </c>
      <c r="D34" s="102">
        <v>97.8</v>
      </c>
      <c r="E34" s="100">
        <v>27982.9</v>
      </c>
      <c r="F34" s="100">
        <v>27345.4</v>
      </c>
      <c r="G34" s="102">
        <v>97.7</v>
      </c>
      <c r="H34" s="100">
        <v>3931.9</v>
      </c>
      <c r="I34" s="100">
        <v>3868.5</v>
      </c>
      <c r="J34" s="102">
        <v>98.4</v>
      </c>
      <c r="K34" s="11" t="s">
        <v>59</v>
      </c>
    </row>
  </sheetData>
  <mergeCells count="10">
    <mergeCell ref="A1:K1"/>
    <mergeCell ref="A2:K2"/>
    <mergeCell ref="A4:K4"/>
    <mergeCell ref="A5:K5"/>
    <mergeCell ref="K6:K9"/>
    <mergeCell ref="E7:G8"/>
    <mergeCell ref="H7:J8"/>
    <mergeCell ref="E6:J6"/>
    <mergeCell ref="A6:A9"/>
    <mergeCell ref="B6:D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&amp;C8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F14" sqref="F14"/>
    </sheetView>
  </sheetViews>
  <sheetFormatPr defaultRowHeight="14.5" x14ac:dyDescent="0.35"/>
  <cols>
    <col min="1" max="1" width="20.54296875" customWidth="1"/>
    <col min="2" max="2" width="16.36328125" customWidth="1"/>
    <col min="3" max="7" width="15.6328125" customWidth="1"/>
    <col min="8" max="8" width="20.54296875" customWidth="1"/>
  </cols>
  <sheetData>
    <row r="1" spans="1:11" ht="15" x14ac:dyDescent="0.35">
      <c r="A1" s="170" t="s">
        <v>165</v>
      </c>
      <c r="B1" s="170"/>
      <c r="C1" s="170"/>
      <c r="D1" s="170"/>
      <c r="E1" s="170"/>
      <c r="F1" s="170"/>
      <c r="G1" s="170"/>
      <c r="H1" s="170"/>
      <c r="I1" s="20"/>
      <c r="J1" s="20"/>
      <c r="K1" s="20"/>
    </row>
    <row r="2" spans="1:11" ht="15.75" x14ac:dyDescent="0.25">
      <c r="A2" s="161" t="s">
        <v>174</v>
      </c>
      <c r="B2" s="161"/>
      <c r="C2" s="161"/>
      <c r="D2" s="161"/>
      <c r="E2" s="161"/>
      <c r="F2" s="161"/>
      <c r="G2" s="161"/>
      <c r="H2" s="161"/>
      <c r="I2" s="29"/>
      <c r="J2" s="29"/>
      <c r="K2" s="29"/>
    </row>
    <row r="3" spans="1:11" ht="9" customHeight="1" x14ac:dyDescent="0.3">
      <c r="A3" s="13"/>
      <c r="I3" s="18"/>
      <c r="J3" s="18"/>
    </row>
    <row r="4" spans="1:11" ht="34.75" customHeight="1" x14ac:dyDescent="0.35">
      <c r="A4" s="178"/>
      <c r="B4" s="157" t="s">
        <v>63</v>
      </c>
      <c r="C4" s="150"/>
      <c r="D4" s="148" t="s">
        <v>64</v>
      </c>
      <c r="E4" s="150"/>
      <c r="F4" s="148" t="s">
        <v>65</v>
      </c>
      <c r="G4" s="150"/>
      <c r="H4" s="176"/>
      <c r="I4" s="24"/>
      <c r="J4" s="24"/>
    </row>
    <row r="5" spans="1:11" ht="30" x14ac:dyDescent="0.35">
      <c r="A5" s="179"/>
      <c r="B5" s="55" t="s">
        <v>83</v>
      </c>
      <c r="C5" s="53" t="s">
        <v>78</v>
      </c>
      <c r="D5" s="53" t="s">
        <v>83</v>
      </c>
      <c r="E5" s="53" t="s">
        <v>78</v>
      </c>
      <c r="F5" s="53" t="s">
        <v>83</v>
      </c>
      <c r="G5" s="53" t="s">
        <v>78</v>
      </c>
      <c r="H5" s="177"/>
      <c r="I5" s="18"/>
      <c r="J5" s="18"/>
    </row>
    <row r="6" spans="1:11" x14ac:dyDescent="0.35">
      <c r="A6" s="8" t="s">
        <v>10</v>
      </c>
      <c r="B6" s="15">
        <v>100</v>
      </c>
      <c r="C6" s="4" t="s">
        <v>60</v>
      </c>
      <c r="D6" s="15">
        <v>100</v>
      </c>
      <c r="E6" s="4" t="s">
        <v>60</v>
      </c>
      <c r="F6" s="15">
        <v>100</v>
      </c>
      <c r="G6" s="4" t="s">
        <v>60</v>
      </c>
      <c r="H6" s="9" t="s">
        <v>11</v>
      </c>
    </row>
    <row r="7" spans="1:11" x14ac:dyDescent="0.35">
      <c r="A7" s="10" t="s">
        <v>12</v>
      </c>
      <c r="B7" s="17">
        <v>8.4</v>
      </c>
      <c r="C7" s="111">
        <v>1</v>
      </c>
      <c r="D7" s="96">
        <v>7.3</v>
      </c>
      <c r="E7" s="95">
        <v>1</v>
      </c>
      <c r="F7" s="96">
        <v>12.5</v>
      </c>
      <c r="G7" s="97">
        <v>1</v>
      </c>
      <c r="H7" s="11" t="s">
        <v>13</v>
      </c>
    </row>
    <row r="8" spans="1:11" x14ac:dyDescent="0.35">
      <c r="A8" s="10" t="s">
        <v>14</v>
      </c>
      <c r="B8" s="17">
        <v>2.4</v>
      </c>
      <c r="C8" s="111">
        <v>20</v>
      </c>
      <c r="D8" s="98">
        <v>2.1</v>
      </c>
      <c r="E8" s="97">
        <v>21</v>
      </c>
      <c r="F8" s="98">
        <v>3.7</v>
      </c>
      <c r="G8" s="97">
        <v>11</v>
      </c>
      <c r="H8" s="11" t="s">
        <v>15</v>
      </c>
    </row>
    <row r="9" spans="1:11" x14ac:dyDescent="0.35">
      <c r="A9" s="10" t="s">
        <v>16</v>
      </c>
      <c r="B9" s="17">
        <v>6.2</v>
      </c>
      <c r="C9" s="111">
        <v>3</v>
      </c>
      <c r="D9" s="96">
        <v>6.1</v>
      </c>
      <c r="E9" s="97">
        <v>3</v>
      </c>
      <c r="F9" s="96">
        <v>6.6</v>
      </c>
      <c r="G9" s="97">
        <v>4</v>
      </c>
      <c r="H9" s="11" t="s">
        <v>17</v>
      </c>
    </row>
    <row r="10" spans="1:11" x14ac:dyDescent="0.35">
      <c r="A10" s="10" t="s">
        <v>18</v>
      </c>
      <c r="B10" s="17">
        <v>3</v>
      </c>
      <c r="C10" s="111">
        <v>18</v>
      </c>
      <c r="D10" s="98">
        <v>2.8</v>
      </c>
      <c r="E10" s="97">
        <v>18</v>
      </c>
      <c r="F10" s="98">
        <v>3.5</v>
      </c>
      <c r="G10" s="97">
        <v>12</v>
      </c>
      <c r="H10" s="11" t="s">
        <v>19</v>
      </c>
    </row>
    <row r="11" spans="1:11" x14ac:dyDescent="0.35">
      <c r="A11" s="10" t="s">
        <v>20</v>
      </c>
      <c r="B11" s="17">
        <v>4</v>
      </c>
      <c r="C11" s="111">
        <v>13</v>
      </c>
      <c r="D11" s="98">
        <v>4.0999999999999996</v>
      </c>
      <c r="E11" s="97">
        <v>15</v>
      </c>
      <c r="F11" s="98">
        <v>3.8</v>
      </c>
      <c r="G11" s="97">
        <v>10</v>
      </c>
      <c r="H11" s="12" t="s">
        <v>21</v>
      </c>
    </row>
    <row r="12" spans="1:11" x14ac:dyDescent="0.35">
      <c r="A12" s="10" t="s">
        <v>22</v>
      </c>
      <c r="B12" s="17">
        <v>1.3</v>
      </c>
      <c r="C12" s="111">
        <v>24</v>
      </c>
      <c r="D12" s="98">
        <v>0.8</v>
      </c>
      <c r="E12" s="97">
        <v>24</v>
      </c>
      <c r="F12" s="98">
        <v>3.1</v>
      </c>
      <c r="G12" s="97">
        <v>14</v>
      </c>
      <c r="H12" s="11" t="s">
        <v>23</v>
      </c>
    </row>
    <row r="13" spans="1:11" x14ac:dyDescent="0.35">
      <c r="A13" s="10" t="s">
        <v>24</v>
      </c>
      <c r="B13" s="17">
        <v>4</v>
      </c>
      <c r="C13" s="111">
        <v>14</v>
      </c>
      <c r="D13" s="98">
        <v>4.4000000000000004</v>
      </c>
      <c r="E13" s="97">
        <v>13</v>
      </c>
      <c r="F13" s="98">
        <v>2.4</v>
      </c>
      <c r="G13" s="97">
        <v>20</v>
      </c>
      <c r="H13" s="11" t="s">
        <v>25</v>
      </c>
    </row>
    <row r="14" spans="1:11" x14ac:dyDescent="0.35">
      <c r="A14" s="10" t="s">
        <v>26</v>
      </c>
      <c r="B14" s="17">
        <v>2</v>
      </c>
      <c r="C14" s="111">
        <v>22</v>
      </c>
      <c r="D14" s="98">
        <v>1.4</v>
      </c>
      <c r="E14" s="97">
        <v>22</v>
      </c>
      <c r="F14" s="98">
        <v>4</v>
      </c>
      <c r="G14" s="97">
        <v>9</v>
      </c>
      <c r="H14" s="11" t="s">
        <v>27</v>
      </c>
    </row>
    <row r="15" spans="1:11" x14ac:dyDescent="0.35">
      <c r="A15" s="10" t="s">
        <v>28</v>
      </c>
      <c r="B15" s="17">
        <v>6</v>
      </c>
      <c r="C15" s="111">
        <v>4</v>
      </c>
      <c r="D15" s="98">
        <v>5.3</v>
      </c>
      <c r="E15" s="97">
        <v>7</v>
      </c>
      <c r="F15" s="98">
        <v>8.5</v>
      </c>
      <c r="G15" s="97">
        <v>3</v>
      </c>
      <c r="H15" s="11" t="s">
        <v>29</v>
      </c>
    </row>
    <row r="16" spans="1:11" x14ac:dyDescent="0.35">
      <c r="A16" s="10" t="s">
        <v>30</v>
      </c>
      <c r="B16" s="17">
        <v>5.3</v>
      </c>
      <c r="C16" s="111">
        <v>7</v>
      </c>
      <c r="D16" s="98">
        <v>6</v>
      </c>
      <c r="E16" s="97">
        <v>5</v>
      </c>
      <c r="F16" s="98">
        <v>2.7</v>
      </c>
      <c r="G16" s="97">
        <v>18</v>
      </c>
      <c r="H16" s="11" t="s">
        <v>31</v>
      </c>
    </row>
    <row r="17" spans="1:8" x14ac:dyDescent="0.35">
      <c r="A17" s="10" t="s">
        <v>32</v>
      </c>
      <c r="B17" s="17">
        <v>2.1</v>
      </c>
      <c r="C17" s="111">
        <v>21</v>
      </c>
      <c r="D17" s="98">
        <v>2.5</v>
      </c>
      <c r="E17" s="97">
        <v>19</v>
      </c>
      <c r="F17" s="98">
        <v>0.8</v>
      </c>
      <c r="G17" s="97">
        <v>24</v>
      </c>
      <c r="H17" s="11" t="s">
        <v>33</v>
      </c>
    </row>
    <row r="18" spans="1:8" x14ac:dyDescent="0.35">
      <c r="A18" s="10" t="s">
        <v>34</v>
      </c>
      <c r="B18" s="17">
        <v>3.4</v>
      </c>
      <c r="C18" s="111">
        <v>17</v>
      </c>
      <c r="D18" s="98">
        <v>3</v>
      </c>
      <c r="E18" s="97">
        <v>17</v>
      </c>
      <c r="F18" s="98">
        <v>4.9000000000000004</v>
      </c>
      <c r="G18" s="97">
        <v>5</v>
      </c>
      <c r="H18" s="11" t="s">
        <v>35</v>
      </c>
    </row>
    <row r="19" spans="1:8" x14ac:dyDescent="0.35">
      <c r="A19" s="10" t="s">
        <v>36</v>
      </c>
      <c r="B19" s="17">
        <v>3.8</v>
      </c>
      <c r="C19" s="111">
        <v>15</v>
      </c>
      <c r="D19" s="98">
        <v>4.3</v>
      </c>
      <c r="E19" s="97">
        <v>14</v>
      </c>
      <c r="F19" s="98">
        <v>2.1</v>
      </c>
      <c r="G19" s="97">
        <v>23</v>
      </c>
      <c r="H19" s="11" t="s">
        <v>37</v>
      </c>
    </row>
    <row r="20" spans="1:8" x14ac:dyDescent="0.35">
      <c r="A20" s="10" t="s">
        <v>38</v>
      </c>
      <c r="B20" s="17">
        <v>4.0999999999999996</v>
      </c>
      <c r="C20" s="111">
        <v>12</v>
      </c>
      <c r="D20" s="98">
        <v>4.7</v>
      </c>
      <c r="E20" s="97">
        <v>11</v>
      </c>
      <c r="F20" s="98">
        <v>2.1</v>
      </c>
      <c r="G20" s="97">
        <v>22</v>
      </c>
      <c r="H20" s="11" t="s">
        <v>39</v>
      </c>
    </row>
    <row r="21" spans="1:8" x14ac:dyDescent="0.35">
      <c r="A21" s="10" t="s">
        <v>40</v>
      </c>
      <c r="B21" s="17">
        <v>6.4</v>
      </c>
      <c r="C21" s="111">
        <v>2</v>
      </c>
      <c r="D21" s="98">
        <v>6.8</v>
      </c>
      <c r="E21" s="97">
        <v>2</v>
      </c>
      <c r="F21" s="98">
        <v>4.8</v>
      </c>
      <c r="G21" s="97">
        <v>6</v>
      </c>
      <c r="H21" s="11" t="s">
        <v>41</v>
      </c>
    </row>
    <row r="22" spans="1:8" x14ac:dyDescent="0.35">
      <c r="A22" s="10" t="s">
        <v>42</v>
      </c>
      <c r="B22" s="17">
        <v>2.5</v>
      </c>
      <c r="C22" s="111">
        <v>19</v>
      </c>
      <c r="D22" s="98">
        <v>2.2999999999999998</v>
      </c>
      <c r="E22" s="97">
        <v>20</v>
      </c>
      <c r="F22" s="98">
        <v>2.9</v>
      </c>
      <c r="G22" s="97">
        <v>15</v>
      </c>
      <c r="H22" s="11" t="s">
        <v>43</v>
      </c>
    </row>
    <row r="23" spans="1:8" x14ac:dyDescent="0.35">
      <c r="A23" s="10" t="s">
        <v>44</v>
      </c>
      <c r="B23" s="17">
        <v>4.4000000000000004</v>
      </c>
      <c r="C23" s="111">
        <v>10</v>
      </c>
      <c r="D23" s="98">
        <v>4.9000000000000004</v>
      </c>
      <c r="E23" s="97">
        <v>10</v>
      </c>
      <c r="F23" s="98">
        <v>2.8</v>
      </c>
      <c r="G23" s="97">
        <v>16</v>
      </c>
      <c r="H23" s="11" t="s">
        <v>45</v>
      </c>
    </row>
    <row r="24" spans="1:8" x14ac:dyDescent="0.35">
      <c r="A24" s="10" t="s">
        <v>46</v>
      </c>
      <c r="B24" s="17">
        <v>3.6</v>
      </c>
      <c r="C24" s="111">
        <v>16</v>
      </c>
      <c r="D24" s="98">
        <v>3.7</v>
      </c>
      <c r="E24" s="97">
        <v>16</v>
      </c>
      <c r="F24" s="98">
        <v>3.2</v>
      </c>
      <c r="G24" s="97">
        <v>13</v>
      </c>
      <c r="H24" s="11" t="s">
        <v>47</v>
      </c>
    </row>
    <row r="25" spans="1:8" x14ac:dyDescent="0.35">
      <c r="A25" s="10" t="s">
        <v>48</v>
      </c>
      <c r="B25" s="17">
        <v>5.6</v>
      </c>
      <c r="C25" s="111">
        <v>6</v>
      </c>
      <c r="D25" s="98">
        <v>6</v>
      </c>
      <c r="E25" s="95">
        <v>4</v>
      </c>
      <c r="F25" s="98">
        <v>4.3</v>
      </c>
      <c r="G25" s="97">
        <v>8</v>
      </c>
      <c r="H25" s="11" t="s">
        <v>49</v>
      </c>
    </row>
    <row r="26" spans="1:8" x14ac:dyDescent="0.35">
      <c r="A26" s="30" t="s">
        <v>50</v>
      </c>
      <c r="B26" s="32">
        <v>4.2</v>
      </c>
      <c r="C26" s="111">
        <v>11</v>
      </c>
      <c r="D26" s="98">
        <v>4.5999999999999996</v>
      </c>
      <c r="E26" s="97">
        <v>12</v>
      </c>
      <c r="F26" s="98">
        <v>2.7</v>
      </c>
      <c r="G26" s="97">
        <v>19</v>
      </c>
      <c r="H26" s="31" t="s">
        <v>51</v>
      </c>
    </row>
    <row r="27" spans="1:8" x14ac:dyDescent="0.35">
      <c r="A27" s="30" t="s">
        <v>52</v>
      </c>
      <c r="B27" s="32">
        <v>5.3</v>
      </c>
      <c r="C27" s="111">
        <v>8</v>
      </c>
      <c r="D27" s="98">
        <v>5.4</v>
      </c>
      <c r="E27" s="97">
        <v>6</v>
      </c>
      <c r="F27" s="98">
        <v>4.5999999999999996</v>
      </c>
      <c r="G27" s="97">
        <v>7</v>
      </c>
      <c r="H27" s="31" t="s">
        <v>53</v>
      </c>
    </row>
    <row r="28" spans="1:8" x14ac:dyDescent="0.35">
      <c r="A28" s="30" t="s">
        <v>54</v>
      </c>
      <c r="B28" s="32">
        <v>5.9</v>
      </c>
      <c r="C28" s="111">
        <v>5</v>
      </c>
      <c r="D28" s="98">
        <v>5.0999999999999996</v>
      </c>
      <c r="E28" s="97">
        <v>9</v>
      </c>
      <c r="F28" s="98">
        <v>9.1</v>
      </c>
      <c r="G28" s="97">
        <v>2</v>
      </c>
      <c r="H28" s="31" t="s">
        <v>55</v>
      </c>
    </row>
    <row r="29" spans="1:8" x14ac:dyDescent="0.35">
      <c r="A29" s="30" t="s">
        <v>56</v>
      </c>
      <c r="B29" s="32">
        <v>1.5</v>
      </c>
      <c r="C29" s="111">
        <v>23</v>
      </c>
      <c r="D29" s="98">
        <v>1.3</v>
      </c>
      <c r="E29" s="97">
        <v>23</v>
      </c>
      <c r="F29" s="98">
        <v>2.2000000000000002</v>
      </c>
      <c r="G29" s="97">
        <v>21</v>
      </c>
      <c r="H29" s="31" t="s">
        <v>57</v>
      </c>
    </row>
    <row r="30" spans="1:8" x14ac:dyDescent="0.35">
      <c r="A30" s="79" t="s">
        <v>58</v>
      </c>
      <c r="B30" s="32">
        <v>4.5999999999999996</v>
      </c>
      <c r="C30" s="111">
        <v>9</v>
      </c>
      <c r="D30" s="98">
        <v>5.0999999999999996</v>
      </c>
      <c r="E30" s="97">
        <v>8</v>
      </c>
      <c r="F30" s="98">
        <v>2.7</v>
      </c>
      <c r="G30" s="97">
        <v>17</v>
      </c>
      <c r="H30" s="31" t="s">
        <v>59</v>
      </c>
    </row>
    <row r="31" spans="1:8" ht="15.5" x14ac:dyDescent="0.35">
      <c r="A31" s="175" t="s">
        <v>123</v>
      </c>
      <c r="B31" s="175"/>
      <c r="C31" s="175"/>
      <c r="D31" s="175"/>
      <c r="E31" s="175"/>
      <c r="F31" s="175"/>
      <c r="G31" s="175"/>
      <c r="H31" s="175"/>
    </row>
  </sheetData>
  <mergeCells count="8">
    <mergeCell ref="A31:H31"/>
    <mergeCell ref="H4:H5"/>
    <mergeCell ref="A1:H1"/>
    <mergeCell ref="A2:H2"/>
    <mergeCell ref="B4:C4"/>
    <mergeCell ref="D4:E4"/>
    <mergeCell ref="F4:G4"/>
    <mergeCell ref="A4:A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&amp;C9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ЗмістContents</vt:lpstr>
      <vt:lpstr>стор. 2</vt:lpstr>
      <vt:lpstr>стор. 3</vt:lpstr>
      <vt:lpstr>стор. 4</vt:lpstr>
      <vt:lpstr>стор. 5</vt:lpstr>
      <vt:lpstr>стор. 6</vt:lpstr>
      <vt:lpstr>стор. 7</vt:lpstr>
      <vt:lpstr>стор. 8</vt:lpstr>
      <vt:lpstr>стор. 9</vt:lpstr>
      <vt:lpstr>стор10</vt:lpstr>
      <vt:lpstr>стор. 11</vt:lpstr>
      <vt:lpstr>стор.12</vt:lpstr>
      <vt:lpstr>стор. 13</vt:lpstr>
      <vt:lpstr>стор. 14</vt:lpstr>
      <vt:lpstr>стор. 15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Н. Зайцева</cp:lastModifiedBy>
  <cp:lastPrinted>2020-05-25T18:07:04Z</cp:lastPrinted>
  <dcterms:created xsi:type="dcterms:W3CDTF">2018-01-23T10:27:27Z</dcterms:created>
  <dcterms:modified xsi:type="dcterms:W3CDTF">2020-07-21T14:17:59Z</dcterms:modified>
</cp:coreProperties>
</file>