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_OLD-PC\D\ТАНЯ док\сайт-ліс\15.04\Площа рубок лісу за системами та видами рубок (2005-2019)\"/>
    </mc:Choice>
  </mc:AlternateContent>
  <bookViews>
    <workbookView xWindow="0" yWindow="0" windowWidth="11880" windowHeight="981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1" l="1"/>
  <c r="D4" i="1"/>
  <c r="E4" i="1"/>
  <c r="F4" i="1"/>
  <c r="G4" i="1"/>
  <c r="H4" i="1"/>
  <c r="I4" i="1"/>
  <c r="J4" i="1"/>
  <c r="K4" i="1"/>
  <c r="L4" i="1"/>
  <c r="M4" i="1"/>
  <c r="N4" i="1"/>
  <c r="O4" i="1"/>
  <c r="P4" i="1"/>
  <c r="B4" i="1"/>
  <c r="F8" i="1"/>
  <c r="G8" i="1"/>
  <c r="H8" i="1"/>
  <c r="I8" i="1"/>
  <c r="J8" i="1"/>
  <c r="K8" i="1"/>
  <c r="L8" i="1"/>
  <c r="M8" i="1"/>
  <c r="N8" i="1"/>
  <c r="O8" i="1"/>
  <c r="P8" i="1"/>
  <c r="E8" i="1"/>
  <c r="B8" i="1"/>
  <c r="C8" i="1"/>
  <c r="D8" i="1"/>
  <c r="C5" i="1" l="1"/>
  <c r="D5" i="1"/>
  <c r="E5" i="1"/>
  <c r="F5" i="1"/>
  <c r="G5" i="1"/>
  <c r="H5" i="1"/>
  <c r="I5" i="1"/>
  <c r="J5" i="1"/>
  <c r="K5" i="1"/>
  <c r="L5" i="1"/>
  <c r="M5" i="1"/>
  <c r="N5" i="1"/>
  <c r="O5" i="1"/>
  <c r="P5" i="1"/>
  <c r="B5" i="1"/>
</calcChain>
</file>

<file path=xl/sharedStrings.xml><?xml version="1.0" encoding="utf-8"?>
<sst xmlns="http://schemas.openxmlformats.org/spreadsheetml/2006/main" count="30" uniqueCount="25">
  <si>
    <t>(тис.га)</t>
  </si>
  <si>
    <t>Площа рубок</t>
  </si>
  <si>
    <t>Рубки головного користування</t>
  </si>
  <si>
    <t>суцільні</t>
  </si>
  <si>
    <t xml:space="preserve">Рубки формування і оздоровлення лісів </t>
  </si>
  <si>
    <t>рубки догляду</t>
  </si>
  <si>
    <t>санітарні</t>
  </si>
  <si>
    <t>лісовідновні</t>
  </si>
  <si>
    <t>переформування</t>
  </si>
  <si>
    <t>реконструктивні</t>
  </si>
  <si>
    <t>ландшафтні</t>
  </si>
  <si>
    <r>
      <t>Інші рубки</t>
    </r>
    <r>
      <rPr>
        <strike/>
        <sz val="10"/>
        <color rgb="FF000000"/>
        <rFont val="Verdana"/>
        <family val="2"/>
        <charset val="204"/>
      </rPr>
      <t xml:space="preserve"> </t>
    </r>
  </si>
  <si>
    <t>…</t>
  </si>
  <si>
    <r>
      <t>2018</t>
    </r>
    <r>
      <rPr>
        <vertAlign val="superscript"/>
        <sz val="10"/>
        <color theme="1"/>
        <rFont val="Verdana"/>
        <family val="2"/>
        <charset val="204"/>
      </rPr>
      <t xml:space="preserve"> 1</t>
    </r>
  </si>
  <si>
    <r>
      <t xml:space="preserve">2017 </t>
    </r>
    <r>
      <rPr>
        <vertAlign val="superscript"/>
        <sz val="10"/>
        <color theme="1"/>
        <rFont val="Verdana"/>
        <family val="2"/>
        <charset val="204"/>
      </rPr>
      <t>1</t>
    </r>
  </si>
  <si>
    <r>
      <t>2016</t>
    </r>
    <r>
      <rPr>
        <vertAlign val="superscript"/>
        <sz val="10"/>
        <color theme="1"/>
        <rFont val="Verdana"/>
        <family val="2"/>
        <charset val="204"/>
      </rPr>
      <t xml:space="preserve"> 1</t>
    </r>
  </si>
  <si>
    <r>
      <t>2015</t>
    </r>
    <r>
      <rPr>
        <vertAlign val="superscript"/>
        <sz val="10"/>
        <color theme="1"/>
        <rFont val="Verdana"/>
        <family val="2"/>
        <charset val="204"/>
      </rPr>
      <t xml:space="preserve"> 1</t>
    </r>
  </si>
  <si>
    <r>
      <t>2014</t>
    </r>
    <r>
      <rPr>
        <vertAlign val="superscript"/>
        <sz val="10"/>
        <color theme="1"/>
        <rFont val="Verdana"/>
        <family val="2"/>
        <charset val="204"/>
      </rPr>
      <t xml:space="preserve"> 1</t>
    </r>
  </si>
  <si>
    <r>
      <t xml:space="preserve">1 </t>
    </r>
    <r>
      <rPr>
        <sz val="8"/>
        <color theme="1"/>
        <rFont val="Verdana"/>
        <family val="2"/>
        <charset val="204"/>
      </rPr>
      <t xml:space="preserve"> Дані наведено без урахування тимчасово окупованої території Автономної Республіки Крим, м. Севастополя та частини тимчасово окупованих територій у Донецькій та Луганській областях.</t>
    </r>
  </si>
  <si>
    <r>
      <t>2019</t>
    </r>
    <r>
      <rPr>
        <vertAlign val="superscript"/>
        <sz val="10"/>
        <color theme="1"/>
        <rFont val="Verdana"/>
        <family val="2"/>
        <charset val="204"/>
      </rPr>
      <t xml:space="preserve"> 1</t>
    </r>
  </si>
  <si>
    <t>поступові, вибіркові і комбіновані</t>
  </si>
  <si>
    <t>інші рубки формування і
оздоровлення лісів</t>
  </si>
  <si>
    <r>
      <rPr>
        <vertAlign val="superscript"/>
        <sz val="8"/>
        <color theme="1"/>
        <rFont val="Verdana"/>
        <family val="2"/>
      </rPr>
      <t xml:space="preserve">2 </t>
    </r>
    <r>
      <rPr>
        <sz val="8"/>
        <color theme="1"/>
        <rFont val="Verdana"/>
        <family val="2"/>
      </rPr>
      <t>До 2017 року дані виключно по суцільних санітарних рубках лісу.</t>
    </r>
  </si>
  <si>
    <r>
      <t xml:space="preserve">із рубок формування і оздоровлення лісів –  суцільні рубки </t>
    </r>
    <r>
      <rPr>
        <vertAlign val="superscript"/>
        <sz val="10"/>
        <color theme="1"/>
        <rFont val="Verdana"/>
        <family val="2"/>
      </rPr>
      <t>2</t>
    </r>
  </si>
  <si>
    <t>Площа рубок лісу за системами та видами рубок (2005-2019)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</si>
</sst>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2" x14ac:knownFonts="1">
    <font>
      <sz val="9"/>
      <color theme="1"/>
      <name val="Calibri"/>
      <family val="2"/>
      <charset val="204"/>
      <scheme val="minor"/>
    </font>
    <font>
      <b/>
      <sz val="11"/>
      <color theme="1"/>
      <name val="Verdana"/>
      <family val="2"/>
      <charset val="204"/>
    </font>
    <font>
      <sz val="10"/>
      <color theme="1"/>
      <name val="Verdana"/>
      <family val="2"/>
      <charset val="204"/>
    </font>
    <font>
      <b/>
      <sz val="10"/>
      <color theme="1"/>
      <name val="Verdana"/>
      <family val="2"/>
      <charset val="204"/>
    </font>
    <font>
      <sz val="10"/>
      <color rgb="FF000000"/>
      <name val="Verdana"/>
      <family val="2"/>
      <charset val="204"/>
    </font>
    <font>
      <strike/>
      <sz val="10"/>
      <color rgb="FF000000"/>
      <name val="Verdana"/>
      <family val="2"/>
      <charset val="204"/>
    </font>
    <font>
      <vertAlign val="superscript"/>
      <sz val="8"/>
      <color theme="1"/>
      <name val="Verdana"/>
      <family val="2"/>
      <charset val="204"/>
    </font>
    <font>
      <sz val="8"/>
      <color theme="1"/>
      <name val="Verdana"/>
      <family val="2"/>
      <charset val="204"/>
    </font>
    <font>
      <vertAlign val="superscript"/>
      <sz val="10"/>
      <color theme="1"/>
      <name val="Verdana"/>
      <family val="2"/>
      <charset val="204"/>
    </font>
    <font>
      <vertAlign val="superscript"/>
      <sz val="10"/>
      <color theme="1"/>
      <name val="Verdana"/>
      <family val="2"/>
    </font>
    <font>
      <sz val="8"/>
      <color theme="1"/>
      <name val="Verdana"/>
      <family val="2"/>
    </font>
    <font>
      <vertAlign val="superscript"/>
      <sz val="8"/>
      <color theme="1"/>
      <name val="Verdana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Fill="1"/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10" fillId="0" borderId="0" xfId="0" applyFont="1"/>
    <xf numFmtId="164" fontId="0" fillId="0" borderId="0" xfId="0" applyNumberFormat="1"/>
    <xf numFmtId="0" fontId="3" fillId="0" borderId="1" xfId="0" applyFont="1" applyBorder="1" applyAlignment="1">
      <alignment wrapText="1"/>
    </xf>
    <xf numFmtId="164" fontId="3" fillId="0" borderId="1" xfId="0" applyNumberFormat="1" applyFont="1" applyBorder="1" applyAlignment="1">
      <alignment horizontal="right" wrapText="1"/>
    </xf>
    <xf numFmtId="0" fontId="4" fillId="0" borderId="1" xfId="0" applyFont="1" applyBorder="1" applyAlignment="1">
      <alignment horizontal="left" wrapText="1"/>
    </xf>
    <xf numFmtId="164" fontId="2" fillId="0" borderId="1" xfId="0" applyNumberFormat="1" applyFont="1" applyBorder="1" applyAlignment="1">
      <alignment horizontal="right" wrapText="1"/>
    </xf>
    <xf numFmtId="164" fontId="2" fillId="0" borderId="1" xfId="0" applyNumberFormat="1" applyFont="1" applyFill="1" applyBorder="1" applyAlignment="1">
      <alignment horizontal="right" wrapText="1"/>
    </xf>
    <xf numFmtId="0" fontId="4" fillId="0" borderId="1" xfId="0" applyFont="1" applyBorder="1" applyAlignment="1">
      <alignment wrapText="1"/>
    </xf>
    <xf numFmtId="0" fontId="2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left" wrapText="1" indent="1"/>
    </xf>
    <xf numFmtId="0" fontId="4" fillId="0" borderId="1" xfId="0" applyFont="1" applyFill="1" applyBorder="1" applyAlignment="1">
      <alignment horizontal="left" wrapText="1" indent="1"/>
    </xf>
    <xf numFmtId="0" fontId="2" fillId="0" borderId="1" xfId="0" applyFont="1" applyBorder="1" applyAlignment="1">
      <alignment horizontal="left" wrapText="1" indent="1"/>
    </xf>
    <xf numFmtId="0" fontId="2" fillId="0" borderId="2" xfId="0" applyFont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2" fontId="6" fillId="0" borderId="3" xfId="0" applyNumberFormat="1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9"/>
  <sheetViews>
    <sheetView tabSelected="1" zoomScale="160" zoomScaleNormal="160" workbookViewId="0">
      <selection activeCell="D16" sqref="D16"/>
    </sheetView>
  </sheetViews>
  <sheetFormatPr defaultRowHeight="12" x14ac:dyDescent="0.2"/>
  <cols>
    <col min="1" max="1" width="26" customWidth="1"/>
    <col min="2" max="14" width="9.33203125" customWidth="1"/>
  </cols>
  <sheetData>
    <row r="1" spans="1:17" ht="14.25" x14ac:dyDescent="0.2">
      <c r="A1" s="17" t="s">
        <v>24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</row>
    <row r="2" spans="1:17" ht="12.75" x14ac:dyDescent="0.2">
      <c r="A2" s="16" t="s">
        <v>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</row>
    <row r="3" spans="1:17" ht="15" x14ac:dyDescent="0.2">
      <c r="A3" s="2"/>
      <c r="B3" s="3">
        <v>2005</v>
      </c>
      <c r="C3" s="3">
        <v>2006</v>
      </c>
      <c r="D3" s="3">
        <v>2007</v>
      </c>
      <c r="E3" s="3">
        <v>2008</v>
      </c>
      <c r="F3" s="3">
        <v>2009</v>
      </c>
      <c r="G3" s="3">
        <v>2010</v>
      </c>
      <c r="H3" s="3">
        <v>2011</v>
      </c>
      <c r="I3" s="3">
        <v>2012</v>
      </c>
      <c r="J3" s="3">
        <v>2013</v>
      </c>
      <c r="K3" s="3" t="s">
        <v>17</v>
      </c>
      <c r="L3" s="3" t="s">
        <v>16</v>
      </c>
      <c r="M3" s="3" t="s">
        <v>15</v>
      </c>
      <c r="N3" s="3" t="s">
        <v>14</v>
      </c>
      <c r="O3" s="3" t="s">
        <v>13</v>
      </c>
      <c r="P3" s="3" t="s">
        <v>19</v>
      </c>
    </row>
    <row r="4" spans="1:17" ht="21.75" customHeight="1" x14ac:dyDescent="0.2">
      <c r="A4" s="6" t="s">
        <v>1</v>
      </c>
      <c r="B4" s="7">
        <f>B5+B8+B17</f>
        <v>464.7000000000001</v>
      </c>
      <c r="C4" s="7">
        <f t="shared" ref="C4:P4" si="0">C5+C8+C17</f>
        <v>468.20000000000005</v>
      </c>
      <c r="D4" s="7">
        <f t="shared" si="0"/>
        <v>476.2</v>
      </c>
      <c r="E4" s="7">
        <f t="shared" si="0"/>
        <v>425.29999999999995</v>
      </c>
      <c r="F4" s="7">
        <f t="shared" si="0"/>
        <v>357.90000000000009</v>
      </c>
      <c r="G4" s="7">
        <f t="shared" si="0"/>
        <v>402.2</v>
      </c>
      <c r="H4" s="7">
        <f t="shared" si="0"/>
        <v>421.8</v>
      </c>
      <c r="I4" s="7">
        <f t="shared" si="0"/>
        <v>417.00000000000006</v>
      </c>
      <c r="J4" s="7">
        <f t="shared" si="0"/>
        <v>415.4</v>
      </c>
      <c r="K4" s="7">
        <f t="shared" si="0"/>
        <v>382.6</v>
      </c>
      <c r="L4" s="7">
        <f t="shared" si="0"/>
        <v>399.30000000000007</v>
      </c>
      <c r="M4" s="7">
        <f t="shared" si="0"/>
        <v>386.4</v>
      </c>
      <c r="N4" s="7">
        <f t="shared" si="0"/>
        <v>419.09999999999991</v>
      </c>
      <c r="O4" s="7">
        <f t="shared" si="0"/>
        <v>445.50000000000011</v>
      </c>
      <c r="P4" s="7">
        <f t="shared" si="0"/>
        <v>436.80000000000013</v>
      </c>
    </row>
    <row r="5" spans="1:17" ht="25.5" x14ac:dyDescent="0.2">
      <c r="A5" s="8" t="s">
        <v>2</v>
      </c>
      <c r="B5" s="9">
        <f>B7+B6</f>
        <v>27.1</v>
      </c>
      <c r="C5" s="9">
        <f t="shared" ref="C5:P5" si="1">C7+C6</f>
        <v>28.1</v>
      </c>
      <c r="D5" s="9">
        <f t="shared" si="1"/>
        <v>29.4</v>
      </c>
      <c r="E5" s="9">
        <f t="shared" si="1"/>
        <v>28.4</v>
      </c>
      <c r="F5" s="9">
        <f t="shared" si="1"/>
        <v>26.799999999999997</v>
      </c>
      <c r="G5" s="9">
        <f t="shared" si="1"/>
        <v>29.1</v>
      </c>
      <c r="H5" s="9">
        <f t="shared" si="1"/>
        <v>32.1</v>
      </c>
      <c r="I5" s="9">
        <f t="shared" si="1"/>
        <v>30.8</v>
      </c>
      <c r="J5" s="9">
        <f t="shared" si="1"/>
        <v>31.800000000000004</v>
      </c>
      <c r="K5" s="9">
        <f t="shared" si="1"/>
        <v>33.6</v>
      </c>
      <c r="L5" s="9">
        <f t="shared" si="1"/>
        <v>34.6</v>
      </c>
      <c r="M5" s="9">
        <f t="shared" si="1"/>
        <v>34.700000000000003</v>
      </c>
      <c r="N5" s="9">
        <f t="shared" si="1"/>
        <v>35.199999999999996</v>
      </c>
      <c r="O5" s="9">
        <f t="shared" si="1"/>
        <v>32.099999999999994</v>
      </c>
      <c r="P5" s="9">
        <f t="shared" si="1"/>
        <v>29.6</v>
      </c>
    </row>
    <row r="6" spans="1:17" ht="25.5" x14ac:dyDescent="0.2">
      <c r="A6" s="13" t="s">
        <v>20</v>
      </c>
      <c r="B6" s="9">
        <v>4</v>
      </c>
      <c r="C6" s="9">
        <v>4.0999999999999996</v>
      </c>
      <c r="D6" s="9">
        <v>4.5</v>
      </c>
      <c r="E6" s="9">
        <v>4.3</v>
      </c>
      <c r="F6" s="9">
        <v>4.4000000000000004</v>
      </c>
      <c r="G6" s="9">
        <v>4.3</v>
      </c>
      <c r="H6" s="9">
        <v>4.4000000000000004</v>
      </c>
      <c r="I6" s="9">
        <v>4.5</v>
      </c>
      <c r="J6" s="9">
        <v>5.0999999999999996</v>
      </c>
      <c r="K6" s="9">
        <v>5.4</v>
      </c>
      <c r="L6" s="9">
        <v>5.2</v>
      </c>
      <c r="M6" s="9">
        <v>5.4</v>
      </c>
      <c r="N6" s="9">
        <v>6.3</v>
      </c>
      <c r="O6" s="9">
        <v>8.1999999999999993</v>
      </c>
      <c r="P6" s="9">
        <v>6.7000000000000028</v>
      </c>
      <c r="Q6" s="5"/>
    </row>
    <row r="7" spans="1:17" s="1" customFormat="1" ht="12.75" x14ac:dyDescent="0.2">
      <c r="A7" s="14" t="s">
        <v>3</v>
      </c>
      <c r="B7" s="10">
        <v>23.1</v>
      </c>
      <c r="C7" s="10">
        <v>24</v>
      </c>
      <c r="D7" s="10">
        <v>24.9</v>
      </c>
      <c r="E7" s="10">
        <v>24.099999999999998</v>
      </c>
      <c r="F7" s="10">
        <v>22.4</v>
      </c>
      <c r="G7" s="10">
        <v>24.8</v>
      </c>
      <c r="H7" s="10">
        <v>27.700000000000003</v>
      </c>
      <c r="I7" s="10">
        <v>26.3</v>
      </c>
      <c r="J7" s="10">
        <v>26.700000000000003</v>
      </c>
      <c r="K7" s="10">
        <v>28.2</v>
      </c>
      <c r="L7" s="10">
        <v>29.4</v>
      </c>
      <c r="M7" s="10">
        <v>29.3</v>
      </c>
      <c r="N7" s="10">
        <v>28.9</v>
      </c>
      <c r="O7" s="10">
        <v>23.9</v>
      </c>
      <c r="P7" s="9">
        <v>22.9</v>
      </c>
    </row>
    <row r="8" spans="1:17" ht="25.5" x14ac:dyDescent="0.2">
      <c r="A8" s="11" t="s">
        <v>4</v>
      </c>
      <c r="B8" s="9">
        <f>B9+B10+B11+B13+B15</f>
        <v>434.7000000000001</v>
      </c>
      <c r="C8" s="9">
        <f t="shared" ref="C8:D8" si="2">C9+C10+C11+C13+C15</f>
        <v>378</v>
      </c>
      <c r="D8" s="9">
        <f t="shared" si="2"/>
        <v>383.3</v>
      </c>
      <c r="E8" s="9">
        <f>E9+E10+E11+E13+E15+E12+E14</f>
        <v>393.9</v>
      </c>
      <c r="F8" s="9">
        <f t="shared" ref="F8:P8" si="3">F9+F10+F11+F13+F15+F12+F14</f>
        <v>329.50000000000006</v>
      </c>
      <c r="G8" s="9">
        <f t="shared" si="3"/>
        <v>371.29999999999995</v>
      </c>
      <c r="H8" s="9">
        <f t="shared" si="3"/>
        <v>387.5</v>
      </c>
      <c r="I8" s="9">
        <f t="shared" si="3"/>
        <v>384.1</v>
      </c>
      <c r="J8" s="9">
        <f t="shared" si="3"/>
        <v>380.09999999999997</v>
      </c>
      <c r="K8" s="9">
        <f t="shared" si="3"/>
        <v>347.4</v>
      </c>
      <c r="L8" s="9">
        <f t="shared" si="3"/>
        <v>363.1</v>
      </c>
      <c r="M8" s="9">
        <f t="shared" si="3"/>
        <v>350</v>
      </c>
      <c r="N8" s="9">
        <f t="shared" si="3"/>
        <v>381.89999999999992</v>
      </c>
      <c r="O8" s="9">
        <f t="shared" si="3"/>
        <v>408.80000000000007</v>
      </c>
      <c r="P8" s="9">
        <f t="shared" si="3"/>
        <v>402.90000000000009</v>
      </c>
    </row>
    <row r="9" spans="1:17" ht="21" customHeight="1" x14ac:dyDescent="0.2">
      <c r="A9" s="15" t="s">
        <v>5</v>
      </c>
      <c r="B9" s="9">
        <v>125.6</v>
      </c>
      <c r="C9" s="9">
        <v>124.9</v>
      </c>
      <c r="D9" s="9">
        <v>121.2</v>
      </c>
      <c r="E9" s="9">
        <v>110.6</v>
      </c>
      <c r="F9" s="9">
        <v>78.900000000000006</v>
      </c>
      <c r="G9" s="9">
        <v>94.7</v>
      </c>
      <c r="H9" s="9">
        <v>102.9</v>
      </c>
      <c r="I9" s="9">
        <v>96.4</v>
      </c>
      <c r="J9" s="9">
        <v>95.6</v>
      </c>
      <c r="K9" s="9">
        <v>90</v>
      </c>
      <c r="L9" s="9">
        <v>94.4</v>
      </c>
      <c r="M9" s="9">
        <v>97.5</v>
      </c>
      <c r="N9" s="9">
        <v>100.5</v>
      </c>
      <c r="O9" s="9">
        <v>98.1</v>
      </c>
      <c r="P9" s="9">
        <v>91.9</v>
      </c>
    </row>
    <row r="10" spans="1:17" ht="25.5" customHeight="1" x14ac:dyDescent="0.2">
      <c r="A10" s="15" t="s">
        <v>6</v>
      </c>
      <c r="B10" s="9">
        <v>218.5</v>
      </c>
      <c r="C10" s="9">
        <v>233.2</v>
      </c>
      <c r="D10" s="9">
        <v>243.1</v>
      </c>
      <c r="E10" s="9">
        <v>223.1</v>
      </c>
      <c r="F10" s="9">
        <v>200.8</v>
      </c>
      <c r="G10" s="9">
        <v>224.3</v>
      </c>
      <c r="H10" s="9">
        <v>233</v>
      </c>
      <c r="I10" s="9">
        <v>227.4</v>
      </c>
      <c r="J10" s="9">
        <v>232.3</v>
      </c>
      <c r="K10" s="9">
        <v>215.9</v>
      </c>
      <c r="L10" s="9">
        <v>226.9</v>
      </c>
      <c r="M10" s="9">
        <v>211.6</v>
      </c>
      <c r="N10" s="9">
        <v>258.89999999999998</v>
      </c>
      <c r="O10" s="9">
        <v>288.10000000000002</v>
      </c>
      <c r="P10" s="9">
        <v>289.3</v>
      </c>
    </row>
    <row r="11" spans="1:17" ht="22.5" customHeight="1" x14ac:dyDescent="0.2">
      <c r="A11" s="15" t="s">
        <v>7</v>
      </c>
      <c r="B11" s="9">
        <v>7.1</v>
      </c>
      <c r="C11" s="9">
        <v>5.9</v>
      </c>
      <c r="D11" s="9">
        <v>4.9000000000000004</v>
      </c>
      <c r="E11" s="9">
        <v>4.0999999999999996</v>
      </c>
      <c r="F11" s="9">
        <v>3.6</v>
      </c>
      <c r="G11" s="9">
        <v>3.4</v>
      </c>
      <c r="H11" s="9">
        <v>2.2000000000000002</v>
      </c>
      <c r="I11" s="9">
        <v>1.4</v>
      </c>
      <c r="J11" s="9">
        <v>1.3</v>
      </c>
      <c r="K11" s="9">
        <v>1.1000000000000001</v>
      </c>
      <c r="L11" s="9">
        <v>1.4</v>
      </c>
      <c r="M11" s="9">
        <v>1.6</v>
      </c>
      <c r="N11" s="9">
        <v>2.4</v>
      </c>
      <c r="O11" s="9">
        <v>1.8</v>
      </c>
      <c r="P11" s="9">
        <v>1.9</v>
      </c>
    </row>
    <row r="12" spans="1:17" ht="29.25" customHeight="1" x14ac:dyDescent="0.2">
      <c r="A12" s="15" t="s">
        <v>8</v>
      </c>
      <c r="B12" s="9" t="s">
        <v>12</v>
      </c>
      <c r="C12" s="9" t="s">
        <v>12</v>
      </c>
      <c r="D12" s="9" t="s">
        <v>12</v>
      </c>
      <c r="E12" s="9">
        <v>1</v>
      </c>
      <c r="F12" s="9">
        <v>1.8</v>
      </c>
      <c r="G12" s="9">
        <v>0.9</v>
      </c>
      <c r="H12" s="9">
        <v>0.1</v>
      </c>
      <c r="I12" s="9">
        <v>0.2</v>
      </c>
      <c r="J12" s="9">
        <v>0.2</v>
      </c>
      <c r="K12" s="9">
        <v>0.2</v>
      </c>
      <c r="L12" s="9">
        <v>0.1</v>
      </c>
      <c r="M12" s="9">
        <v>0.2</v>
      </c>
      <c r="N12" s="9">
        <v>0.4</v>
      </c>
      <c r="O12" s="9">
        <v>0.9</v>
      </c>
      <c r="P12" s="9">
        <v>1.6</v>
      </c>
    </row>
    <row r="13" spans="1:17" ht="23.25" customHeight="1" x14ac:dyDescent="0.2">
      <c r="A13" s="15" t="s">
        <v>9</v>
      </c>
      <c r="B13" s="9">
        <v>3.3</v>
      </c>
      <c r="C13" s="9">
        <v>3.2</v>
      </c>
      <c r="D13" s="9">
        <v>3.3</v>
      </c>
      <c r="E13" s="9">
        <v>2.5</v>
      </c>
      <c r="F13" s="9">
        <v>1</v>
      </c>
      <c r="G13" s="9">
        <v>0.4</v>
      </c>
      <c r="H13" s="9">
        <v>0.3</v>
      </c>
      <c r="I13" s="9">
        <v>0.2</v>
      </c>
      <c r="J13" s="9">
        <v>0.3</v>
      </c>
      <c r="K13" s="9">
        <v>0.2</v>
      </c>
      <c r="L13" s="9">
        <v>0.2</v>
      </c>
      <c r="M13" s="9">
        <v>0.2</v>
      </c>
      <c r="N13" s="9">
        <v>0</v>
      </c>
      <c r="O13" s="9">
        <v>0.1</v>
      </c>
      <c r="P13" s="9">
        <v>0.1</v>
      </c>
    </row>
    <row r="14" spans="1:17" ht="20.25" customHeight="1" x14ac:dyDescent="0.2">
      <c r="A14" s="15" t="s">
        <v>10</v>
      </c>
      <c r="B14" s="9" t="s">
        <v>12</v>
      </c>
      <c r="C14" s="9" t="s">
        <v>12</v>
      </c>
      <c r="D14" s="9" t="s">
        <v>12</v>
      </c>
      <c r="E14" s="9">
        <v>0</v>
      </c>
      <c r="F14" s="9">
        <v>0</v>
      </c>
      <c r="G14" s="9">
        <v>0.1</v>
      </c>
      <c r="H14" s="9">
        <v>0</v>
      </c>
      <c r="I14" s="9">
        <v>0.6</v>
      </c>
      <c r="J14" s="9">
        <v>0.2</v>
      </c>
      <c r="K14" s="9">
        <v>0.1</v>
      </c>
      <c r="L14" s="9">
        <v>0.2</v>
      </c>
      <c r="M14" s="9">
        <v>0.2</v>
      </c>
      <c r="N14" s="9">
        <v>0.4</v>
      </c>
      <c r="O14" s="9">
        <v>0.3</v>
      </c>
      <c r="P14" s="9">
        <v>0.3</v>
      </c>
    </row>
    <row r="15" spans="1:17" ht="36.75" customHeight="1" x14ac:dyDescent="0.2">
      <c r="A15" s="15" t="s">
        <v>21</v>
      </c>
      <c r="B15" s="9">
        <v>80.200000000000031</v>
      </c>
      <c r="C15" s="9">
        <v>10.800000000000004</v>
      </c>
      <c r="D15" s="9">
        <v>10.800000000000029</v>
      </c>
      <c r="E15" s="9">
        <v>52.599999999999959</v>
      </c>
      <c r="F15" s="9">
        <v>43.399999999999984</v>
      </c>
      <c r="G15" s="9">
        <v>47.500000000000014</v>
      </c>
      <c r="H15" s="9">
        <v>49.000000000000021</v>
      </c>
      <c r="I15" s="9">
        <v>57.900000000000034</v>
      </c>
      <c r="J15" s="9">
        <v>50.199999999999989</v>
      </c>
      <c r="K15" s="9">
        <v>39.899999999999963</v>
      </c>
      <c r="L15" s="9">
        <v>39.900000000000034</v>
      </c>
      <c r="M15" s="9">
        <v>38.699999999999996</v>
      </c>
      <c r="N15" s="9">
        <v>19.300000000000004</v>
      </c>
      <c r="O15" s="9">
        <v>19.500000000000021</v>
      </c>
      <c r="P15" s="9">
        <v>17.799999999999986</v>
      </c>
    </row>
    <row r="16" spans="1:17" ht="42.75" customHeight="1" x14ac:dyDescent="0.2">
      <c r="A16" s="12" t="s">
        <v>23</v>
      </c>
      <c r="B16" s="9">
        <v>11.4</v>
      </c>
      <c r="C16" s="9">
        <v>12.5</v>
      </c>
      <c r="D16" s="9">
        <v>20.2</v>
      </c>
      <c r="E16" s="9">
        <v>15.6</v>
      </c>
      <c r="F16" s="9">
        <v>15.1</v>
      </c>
      <c r="G16" s="9">
        <v>18.600000000000001</v>
      </c>
      <c r="H16" s="9">
        <v>20.3</v>
      </c>
      <c r="I16" s="9">
        <v>22.2</v>
      </c>
      <c r="J16" s="9">
        <v>22.9</v>
      </c>
      <c r="K16" s="9">
        <v>24.5</v>
      </c>
      <c r="L16" s="9">
        <v>27.4</v>
      </c>
      <c r="M16" s="9">
        <v>29.5</v>
      </c>
      <c r="N16" s="9">
        <v>14.2</v>
      </c>
      <c r="O16" s="9">
        <v>18.8</v>
      </c>
      <c r="P16" s="9">
        <v>17.8</v>
      </c>
    </row>
    <row r="17" spans="1:16" ht="12.75" x14ac:dyDescent="0.2">
      <c r="A17" s="8" t="s">
        <v>11</v>
      </c>
      <c r="B17" s="9">
        <v>2.9</v>
      </c>
      <c r="C17" s="9">
        <v>62.1</v>
      </c>
      <c r="D17" s="9">
        <v>63.5</v>
      </c>
      <c r="E17" s="9">
        <v>3</v>
      </c>
      <c r="F17" s="9">
        <v>1.6</v>
      </c>
      <c r="G17" s="9">
        <v>1.8</v>
      </c>
      <c r="H17" s="9">
        <v>2.2000000000000002</v>
      </c>
      <c r="I17" s="9">
        <v>2.1</v>
      </c>
      <c r="J17" s="9">
        <v>3.5</v>
      </c>
      <c r="K17" s="9">
        <v>1.6</v>
      </c>
      <c r="L17" s="9">
        <v>1.6</v>
      </c>
      <c r="M17" s="9">
        <v>1.7</v>
      </c>
      <c r="N17" s="9">
        <v>2</v>
      </c>
      <c r="O17" s="9">
        <v>4.5999999999999996</v>
      </c>
      <c r="P17" s="9">
        <v>4.3</v>
      </c>
    </row>
    <row r="18" spans="1:16" ht="30.75" customHeight="1" x14ac:dyDescent="0.2">
      <c r="A18" s="18" t="s">
        <v>18</v>
      </c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</row>
    <row r="19" spans="1:16" x14ac:dyDescent="0.2">
      <c r="A19" s="4" t="s">
        <v>22</v>
      </c>
    </row>
  </sheetData>
  <mergeCells count="3">
    <mergeCell ref="A2:P2"/>
    <mergeCell ref="A1:P1"/>
    <mergeCell ref="A18:P18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T.Vasilenko</dc:creator>
  <cp:lastModifiedBy>User</cp:lastModifiedBy>
  <cp:lastPrinted>2019-04-11T15:40:32Z</cp:lastPrinted>
  <dcterms:created xsi:type="dcterms:W3CDTF">2019-01-14T15:28:26Z</dcterms:created>
  <dcterms:modified xsi:type="dcterms:W3CDTF">2020-04-13T12:09:02Z</dcterms:modified>
</cp:coreProperties>
</file>