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C:\Disk E,D\user\Documents\2022\КВАРТАЛ\ЕРСГ_2021\ЕРСГ2021\"/>
    </mc:Choice>
  </mc:AlternateContent>
  <xr:revisionPtr revIDLastSave="0" documentId="13_ncr:1_{8D482E70-F0BC-4736-9512-606FEE738AF2}" xr6:coauthVersionLast="36" xr6:coauthVersionMax="36" xr10:uidLastSave="{00000000-0000-0000-0000-000000000000}"/>
  <bookViews>
    <workbookView xWindow="0" yWindow="555" windowWidth="22980" windowHeight="9045" xr2:uid="{00000000-000D-0000-FFFF-FFFF00000000}"/>
  </bookViews>
  <sheets>
    <sheet name="ЕРСГ_EAA" sheetId="1" r:id="rId1"/>
  </sheets>
  <calcPr calcId="191029"/>
</workbook>
</file>

<file path=xl/calcChain.xml><?xml version="1.0" encoding="utf-8"?>
<calcChain xmlns="http://schemas.openxmlformats.org/spreadsheetml/2006/main">
  <c r="H66" i="1" l="1"/>
</calcChain>
</file>

<file path=xl/sharedStrings.xml><?xml version="1.0" encoding="utf-8"?>
<sst xmlns="http://schemas.openxmlformats.org/spreadsheetml/2006/main" count="227" uniqueCount="199">
  <si>
    <t xml:space="preserve">  пшениця </t>
  </si>
  <si>
    <t xml:space="preserve">  жито </t>
  </si>
  <si>
    <t xml:space="preserve">  ячмінь</t>
  </si>
  <si>
    <t xml:space="preserve">  овес  </t>
  </si>
  <si>
    <t xml:space="preserve">  кукурудза на зерно</t>
  </si>
  <si>
    <t xml:space="preserve">  рис</t>
  </si>
  <si>
    <t xml:space="preserve">  інші зернові культури </t>
  </si>
  <si>
    <t xml:space="preserve">  з них</t>
  </si>
  <si>
    <t xml:space="preserve">  гречка</t>
  </si>
  <si>
    <t xml:space="preserve">  просо</t>
  </si>
  <si>
    <t xml:space="preserve">  олійні культури</t>
  </si>
  <si>
    <t xml:space="preserve">  у тому числі</t>
  </si>
  <si>
    <t xml:space="preserve">  ріпак  </t>
  </si>
  <si>
    <t xml:space="preserve">  насіння соняшнику</t>
  </si>
  <si>
    <t xml:space="preserve">  соя</t>
  </si>
  <si>
    <t xml:space="preserve">  інші олійні культури</t>
  </si>
  <si>
    <t xml:space="preserve"> тютюн</t>
  </si>
  <si>
    <t xml:space="preserve"> цукровий буряк</t>
  </si>
  <si>
    <t xml:space="preserve"> інші технічні культури</t>
  </si>
  <si>
    <t>Кормові  культури</t>
  </si>
  <si>
    <t xml:space="preserve">Овочеві культури  </t>
  </si>
  <si>
    <t xml:space="preserve">Картопля  </t>
  </si>
  <si>
    <t>Плоди, ягоди, виноград</t>
  </si>
  <si>
    <t xml:space="preserve"> з них</t>
  </si>
  <si>
    <t xml:space="preserve"> виноград</t>
  </si>
  <si>
    <t xml:space="preserve"> велика рогата худоба</t>
  </si>
  <si>
    <t xml:space="preserve"> свині </t>
  </si>
  <si>
    <t xml:space="preserve"> коні </t>
  </si>
  <si>
    <t xml:space="preserve"> вівці та кози </t>
  </si>
  <si>
    <t xml:space="preserve"> птиця </t>
  </si>
  <si>
    <t xml:space="preserve"> інше тваринництво</t>
  </si>
  <si>
    <t xml:space="preserve"> молоко</t>
  </si>
  <si>
    <t xml:space="preserve"> яйця</t>
  </si>
  <si>
    <t xml:space="preserve"> мед</t>
  </si>
  <si>
    <t>Випуск  тваринництва (11+12)</t>
  </si>
  <si>
    <t>Випуск сільськогосподарських послуг</t>
  </si>
  <si>
    <t>Випуск продукції сільського господарства (14+15)</t>
  </si>
  <si>
    <t>Проміжне споживання</t>
  </si>
  <si>
    <t>насіння та посадковий  матеріал</t>
  </si>
  <si>
    <t>паливомастильні            матеріали, електроенергія</t>
  </si>
  <si>
    <t>мінеральні добрива та    засоби поліпшення земель</t>
  </si>
  <si>
    <t>продукція захисту рослин, гербіциди, інсектициди, пестициди</t>
  </si>
  <si>
    <t xml:space="preserve"> ветеринарні послуги</t>
  </si>
  <si>
    <t>обслуговування матеріалів (запчастини, матеріали для ремонту тощо)</t>
  </si>
  <si>
    <t>сільськогосподарські    послуги</t>
  </si>
  <si>
    <t>інші товари та послуги</t>
  </si>
  <si>
    <t>Споживання основного капіталу</t>
  </si>
  <si>
    <t>01</t>
  </si>
  <si>
    <t>01.1</t>
  </si>
  <si>
    <t>01.2</t>
  </si>
  <si>
    <t>01.3</t>
  </si>
  <si>
    <t>01.4</t>
  </si>
  <si>
    <t>01.5</t>
  </si>
  <si>
    <t>01.6</t>
  </si>
  <si>
    <t>01.7</t>
  </si>
  <si>
    <t>01.7/1</t>
  </si>
  <si>
    <t>01.7/2</t>
  </si>
  <si>
    <t>02</t>
  </si>
  <si>
    <t>02.1</t>
  </si>
  <si>
    <t>02.1/1</t>
  </si>
  <si>
    <t>02.1/2</t>
  </si>
  <si>
    <t>02.1/3</t>
  </si>
  <si>
    <t>02.1/4</t>
  </si>
  <si>
    <t>02.3</t>
  </si>
  <si>
    <t>02.4</t>
  </si>
  <si>
    <t>02.5</t>
  </si>
  <si>
    <t>03</t>
  </si>
  <si>
    <t>04</t>
  </si>
  <si>
    <t>05</t>
  </si>
  <si>
    <t>06</t>
  </si>
  <si>
    <t>06.4</t>
  </si>
  <si>
    <t>09</t>
  </si>
  <si>
    <t>11.1</t>
  </si>
  <si>
    <t>11.2</t>
  </si>
  <si>
    <t>11.3</t>
  </si>
  <si>
    <t>11.4</t>
  </si>
  <si>
    <t>12.1</t>
  </si>
  <si>
    <t>12.2</t>
  </si>
  <si>
    <t>12.3</t>
  </si>
  <si>
    <t>12.3/3</t>
  </si>
  <si>
    <t>19.01</t>
  </si>
  <si>
    <t>19.02</t>
  </si>
  <si>
    <t>Інші продукти рослинництва</t>
  </si>
  <si>
    <t>11.5</t>
  </si>
  <si>
    <t>11.6</t>
  </si>
  <si>
    <t>19.03</t>
  </si>
  <si>
    <t>19.04</t>
  </si>
  <si>
    <t>19.05</t>
  </si>
  <si>
    <t>19.06</t>
  </si>
  <si>
    <t>19.07</t>
  </si>
  <si>
    <t>19.08</t>
  </si>
  <si>
    <t xml:space="preserve"> обслуговування споруд (поточний ремонт, будівельні  матеріали для ремонту тощо)</t>
  </si>
  <si>
    <t>19.09</t>
  </si>
  <si>
    <t>19.10</t>
  </si>
  <si>
    <t>19.11</t>
  </si>
  <si>
    <t xml:space="preserve">                                                                                                                   </t>
  </si>
  <si>
    <t>Види/групи продукції/діяльності</t>
  </si>
  <si>
    <t>Випуск сільськогосподарських продуктів (10+13)</t>
  </si>
  <si>
    <t xml:space="preserve"> </t>
  </si>
  <si>
    <t xml:space="preserve">Оплата праці найманих працівників </t>
  </si>
  <si>
    <t>…</t>
  </si>
  <si>
    <t xml:space="preserve"> wheat</t>
  </si>
  <si>
    <t xml:space="preserve"> rye</t>
  </si>
  <si>
    <t xml:space="preserve"> barley</t>
  </si>
  <si>
    <t xml:space="preserve"> oats</t>
  </si>
  <si>
    <t xml:space="preserve"> maize for grain</t>
  </si>
  <si>
    <t xml:space="preserve"> rice</t>
  </si>
  <si>
    <t xml:space="preserve"> other grain crops</t>
  </si>
  <si>
    <t xml:space="preserve"> buckwheat</t>
  </si>
  <si>
    <t xml:space="preserve"> millet</t>
  </si>
  <si>
    <t xml:space="preserve"> oil crops</t>
  </si>
  <si>
    <t xml:space="preserve"> including</t>
  </si>
  <si>
    <t xml:space="preserve"> rape</t>
  </si>
  <si>
    <t xml:space="preserve"> sunflower seeds</t>
  </si>
  <si>
    <t xml:space="preserve"> soya</t>
  </si>
  <si>
    <t xml:space="preserve"> other oil crops</t>
  </si>
  <si>
    <t xml:space="preserve"> raw tobacco</t>
  </si>
  <si>
    <t xml:space="preserve"> sugar beet </t>
  </si>
  <si>
    <t xml:space="preserve"> other industrial crops</t>
  </si>
  <si>
    <t>Fodder crops</t>
  </si>
  <si>
    <t>Vegetables crops</t>
  </si>
  <si>
    <t>Potatoes</t>
  </si>
  <si>
    <t>Fruits, berries, grapes</t>
  </si>
  <si>
    <t xml:space="preserve"> grapes</t>
  </si>
  <si>
    <t>Other crop products</t>
  </si>
  <si>
    <t xml:space="preserve"> cattle</t>
  </si>
  <si>
    <t xml:space="preserve"> pigs</t>
  </si>
  <si>
    <t xml:space="preserve"> horses</t>
  </si>
  <si>
    <t xml:space="preserve"> sheep and goats </t>
  </si>
  <si>
    <t xml:space="preserve"> poultry </t>
  </si>
  <si>
    <t xml:space="preserve"> milk</t>
  </si>
  <si>
    <t xml:space="preserve"> eggs</t>
  </si>
  <si>
    <t xml:space="preserve"> honey</t>
  </si>
  <si>
    <t>Intermediate consumption</t>
  </si>
  <si>
    <t>seeds and planting  stock</t>
  </si>
  <si>
    <t>fuel and lubricants, energy</t>
  </si>
  <si>
    <t>mineral fertilizers and  soil improvers</t>
  </si>
  <si>
    <t>veterinary expenses</t>
  </si>
  <si>
    <t>maintenance of materials (spare parts, repair material etc.)</t>
  </si>
  <si>
    <t>maintenance of buildingls (maintenance, building  and repair materials etc.)</t>
  </si>
  <si>
    <t>Сonsumption  fixed     capital</t>
  </si>
  <si>
    <t>Compensation of employees</t>
  </si>
  <si>
    <t>Other taxes on production</t>
  </si>
  <si>
    <t>Other  on production</t>
  </si>
  <si>
    <t>Factor income (22–24+25)</t>
  </si>
  <si>
    <t>Net operating surplus/ mixed income                (22–24–23+25)</t>
  </si>
  <si>
    <r>
      <t xml:space="preserve"> </t>
    </r>
    <r>
      <rPr>
        <vertAlign val="superscript"/>
        <sz val="9"/>
        <color theme="1"/>
        <rFont val="Verdana"/>
        <family val="2"/>
        <charset val="204"/>
      </rPr>
      <t>2</t>
    </r>
    <r>
      <rPr>
        <sz val="9"/>
        <color theme="1"/>
        <rFont val="Verdana"/>
        <family val="2"/>
        <charset val="204"/>
      </rPr>
      <t xml:space="preserve"> Показники за видами / групами продукції / діяльності сформовано у відповідності з кодами економічних рахунків сільського господарства (ЕРСГ) / </t>
    </r>
    <r>
      <rPr>
        <i/>
        <sz val="9"/>
        <color theme="1"/>
        <rFont val="Verdana"/>
        <family val="2"/>
        <charset val="204"/>
      </rPr>
      <t>Indicators by type/group of products/activity are compiled in line with codes of economic accounts of agriculture (EAA).</t>
    </r>
    <r>
      <rPr>
        <b/>
        <i/>
        <sz val="9"/>
        <color theme="1"/>
        <rFont val="Verdana"/>
        <family val="2"/>
        <charset val="204"/>
      </rPr>
      <t xml:space="preserve"> </t>
    </r>
  </si>
  <si>
    <r>
      <t xml:space="preserve">1 </t>
    </r>
    <r>
      <rPr>
        <sz val="9"/>
        <color theme="1"/>
        <rFont val="Verdana"/>
        <family val="2"/>
        <charset val="204"/>
      </rPr>
      <t xml:space="preserve">У таблиці наведено основні аналітичні показники рахунку виробництва та рахунку утворення доходу економічних рахунків сільського господарства, які сформовано відповідно до Методологічних положень щодо складання економічних рахунків сільського господарства, затверджених наказом Держстату від 31.12.2020 № 385 з урахуванням основних методологічних положень Регламенту (EC) № 138/2004 Європейського Парламенту і Ради від 5 грудня 2003р. відносно  Економічних рахунків сільського господарства (з поправками, внесеними Регламентом (EC) №212/2008 від 7 березня 2008р. та Делегованим Регламентом Комісії (ЄС) 2019/280 від 03 грудня 2018р.), наявних статистичних та адміністративних національних джерел інформації. / </t>
    </r>
    <r>
      <rPr>
        <i/>
        <sz val="9"/>
        <color theme="1"/>
        <rFont val="Verdana"/>
        <family val="2"/>
        <charset val="204"/>
      </rPr>
      <t>The Table gives the main analytical indicators of production account and income generation account of economic accounts of agriculture which are are formed in accordance with the methodological guidelines for drafting economic ac-counts of agriculture, approved by the State Statistics Service of 20.06.2014 № 195 compiled using the main methodological provisions of (EU) Regulation 138/2004 of European Parliament and Council of December 5, 2003 regarding the Economic accounts of agriculture (with corrections made by (EU) Regulation 212/2008 of March 7, 2008 and Commission Delegated Regulation (EU) 2019/280 of 3 December 2018), and available statistical and administrative  national sources of information.</t>
    </r>
  </si>
  <si>
    <r>
      <rPr>
        <vertAlign val="superscript"/>
        <sz val="9"/>
        <color theme="1"/>
        <rFont val="Verdana"/>
        <family val="2"/>
        <charset val="204"/>
      </rPr>
      <t xml:space="preserve"> 4</t>
    </r>
    <r>
      <rPr>
        <sz val="9"/>
        <color theme="1"/>
        <rFont val="Verdana"/>
        <family val="2"/>
        <charset val="204"/>
      </rPr>
      <t xml:space="preserve"> Дані попередні</t>
    </r>
    <r>
      <rPr>
        <i/>
        <sz val="9"/>
        <color theme="1"/>
        <rFont val="Verdana"/>
        <family val="2"/>
        <charset val="204"/>
      </rPr>
      <t xml:space="preserve">. / Preliminary data. </t>
    </r>
  </si>
  <si>
    <r>
      <rPr>
        <vertAlign val="superscript"/>
        <sz val="9"/>
        <color theme="1"/>
        <rFont val="Verdana"/>
        <family val="2"/>
        <charset val="204"/>
      </rPr>
      <t xml:space="preserve"> 3</t>
    </r>
    <r>
      <rPr>
        <sz val="9"/>
        <color theme="1"/>
        <rFont val="Verdana"/>
        <family val="2"/>
        <charset val="204"/>
      </rPr>
      <t xml:space="preserve"> Дані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 / </t>
    </r>
    <r>
      <rPr>
        <i/>
        <sz val="9"/>
        <color theme="1"/>
        <rFont val="Verdana"/>
        <family val="2"/>
        <charset val="204"/>
      </rPr>
      <t>Data exclude the temporarily occupied territory of the Autonomous Republic of Crimea, the city of Sevastopol and a part of temporarily occupied territories in the Donetsk and Luhansk regions.</t>
    </r>
  </si>
  <si>
    <t>Type/group of products/activity</t>
  </si>
  <si>
    <r>
      <t>Код ЕРСГ</t>
    </r>
    <r>
      <rPr>
        <vertAlign val="superscript"/>
        <sz val="10"/>
        <color theme="1"/>
        <rFont val="Verdana"/>
        <family val="2"/>
        <charset val="204"/>
      </rPr>
      <t>2</t>
    </r>
    <r>
      <rPr>
        <sz val="10"/>
        <color theme="1"/>
        <rFont val="Verdana"/>
        <family val="2"/>
        <charset val="204"/>
      </rPr>
      <t xml:space="preserve">/ </t>
    </r>
    <r>
      <rPr>
        <i/>
        <sz val="10"/>
        <color theme="1"/>
        <rFont val="Verdana"/>
        <family val="2"/>
        <charset val="204"/>
      </rPr>
      <t>Code EAA</t>
    </r>
    <r>
      <rPr>
        <i/>
        <vertAlign val="superscript"/>
        <sz val="10"/>
        <color theme="1"/>
        <rFont val="Verdana"/>
        <family val="2"/>
        <charset val="204"/>
      </rPr>
      <t>2</t>
    </r>
  </si>
  <si>
    <r>
      <t xml:space="preserve">2014 </t>
    </r>
    <r>
      <rPr>
        <vertAlign val="superscript"/>
        <sz val="10"/>
        <color rgb="FF000000"/>
        <rFont val="Verdana"/>
        <family val="2"/>
        <charset val="204"/>
      </rPr>
      <t>3</t>
    </r>
  </si>
  <si>
    <r>
      <t xml:space="preserve">2015 </t>
    </r>
    <r>
      <rPr>
        <vertAlign val="superscript"/>
        <sz val="10"/>
        <color rgb="FF000000"/>
        <rFont val="Verdana"/>
        <family val="2"/>
        <charset val="204"/>
      </rPr>
      <t>3</t>
    </r>
  </si>
  <si>
    <r>
      <t xml:space="preserve">2016 </t>
    </r>
    <r>
      <rPr>
        <vertAlign val="superscript"/>
        <sz val="10"/>
        <color rgb="FF000000"/>
        <rFont val="Verdana"/>
        <family val="2"/>
        <charset val="204"/>
      </rPr>
      <t>3</t>
    </r>
  </si>
  <si>
    <r>
      <t xml:space="preserve">2017 </t>
    </r>
    <r>
      <rPr>
        <vertAlign val="superscript"/>
        <sz val="10"/>
        <color rgb="FF000000"/>
        <rFont val="Verdana"/>
        <family val="2"/>
        <charset val="204"/>
      </rPr>
      <t>3</t>
    </r>
  </si>
  <si>
    <r>
      <t xml:space="preserve">2018 </t>
    </r>
    <r>
      <rPr>
        <vertAlign val="superscript"/>
        <sz val="10"/>
        <color rgb="FF000000"/>
        <rFont val="Verdana"/>
        <family val="2"/>
        <charset val="204"/>
      </rPr>
      <t>3</t>
    </r>
  </si>
  <si>
    <r>
      <t>Чиста додана вартість  (20</t>
    </r>
    <r>
      <rPr>
        <i/>
        <sz val="10"/>
        <color theme="1"/>
        <rFont val="Verdana"/>
        <family val="2"/>
        <charset val="204"/>
      </rPr>
      <t>–</t>
    </r>
    <r>
      <rPr>
        <sz val="10"/>
        <color theme="1"/>
        <rFont val="Verdana"/>
        <family val="2"/>
        <charset val="204"/>
      </rPr>
      <t>21)</t>
    </r>
  </si>
  <si>
    <r>
      <t xml:space="preserve">Факторний дохід           </t>
    </r>
    <r>
      <rPr>
        <sz val="10"/>
        <color theme="1"/>
        <rFont val="Verdana"/>
        <family val="2"/>
        <charset val="204"/>
      </rPr>
      <t>(22</t>
    </r>
    <r>
      <rPr>
        <i/>
        <sz val="10"/>
        <color theme="1"/>
        <rFont val="Verdana"/>
        <family val="2"/>
        <charset val="204"/>
      </rPr>
      <t>–</t>
    </r>
    <r>
      <rPr>
        <sz val="10"/>
        <color theme="1"/>
        <rFont val="Verdana"/>
        <family val="2"/>
        <charset val="204"/>
      </rPr>
      <t>24+25)</t>
    </r>
  </si>
  <si>
    <r>
      <t xml:space="preserve"> </t>
    </r>
    <r>
      <rPr>
        <i/>
        <sz val="10"/>
        <color rgb="FF000000"/>
        <rFont val="Verdana"/>
        <family val="2"/>
        <charset val="204"/>
      </rPr>
      <t>of which</t>
    </r>
  </si>
  <si>
    <r>
      <t xml:space="preserve"> other </t>
    </r>
    <r>
      <rPr>
        <i/>
        <sz val="10"/>
        <color rgb="FF000000"/>
        <rFont val="Verdana"/>
        <family val="2"/>
        <charset val="204"/>
      </rPr>
      <t>animals</t>
    </r>
  </si>
  <si>
    <r>
      <t xml:space="preserve"> other </t>
    </r>
    <r>
      <rPr>
        <i/>
        <sz val="10"/>
        <color rgb="FF000000"/>
        <rFont val="Verdana"/>
        <family val="2"/>
        <charset val="204"/>
      </rPr>
      <t>animal products</t>
    </r>
  </si>
  <si>
    <r>
      <t xml:space="preserve">Animal output </t>
    </r>
    <r>
      <rPr>
        <i/>
        <sz val="10"/>
        <color theme="1"/>
        <rFont val="Verdana"/>
        <family val="2"/>
        <charset val="204"/>
      </rPr>
      <t>(11+12)</t>
    </r>
  </si>
  <si>
    <r>
      <t>Agricultural goods</t>
    </r>
    <r>
      <rPr>
        <i/>
        <sz val="10"/>
        <color rgb="FF000000"/>
        <rFont val="Verdana"/>
        <family val="2"/>
        <charset val="204"/>
      </rPr>
      <t xml:space="preserve"> output </t>
    </r>
    <r>
      <rPr>
        <i/>
        <sz val="10"/>
        <color theme="1"/>
        <rFont val="Verdana"/>
        <family val="2"/>
        <charset val="204"/>
      </rPr>
      <t>(10+13)</t>
    </r>
  </si>
  <si>
    <r>
      <t>Agricultural</t>
    </r>
    <r>
      <rPr>
        <i/>
        <sz val="10"/>
        <color rgb="FF000000"/>
        <rFont val="Verdana"/>
        <family val="2"/>
        <charset val="204"/>
      </rPr>
      <t xml:space="preserve"> services    output</t>
    </r>
  </si>
  <si>
    <r>
      <t xml:space="preserve">plant protrction </t>
    </r>
    <r>
      <rPr>
        <i/>
        <sz val="10"/>
        <color rgb="FF000000"/>
        <rFont val="Verdana"/>
        <family val="2"/>
        <charset val="204"/>
      </rPr>
      <t xml:space="preserve">products, herbicides, insecticides, pesticides </t>
    </r>
  </si>
  <si>
    <r>
      <t>agricultural</t>
    </r>
    <r>
      <rPr>
        <i/>
        <sz val="10"/>
        <color rgb="FF000000"/>
        <rFont val="Verdana"/>
        <family val="2"/>
        <charset val="204"/>
      </rPr>
      <t xml:space="preserve"> services </t>
    </r>
  </si>
  <si>
    <r>
      <t xml:space="preserve">financial intermediation </t>
    </r>
    <r>
      <rPr>
        <i/>
        <sz val="10"/>
        <color rgb="FF000000"/>
        <rFont val="Verdana"/>
        <family val="2"/>
        <charset val="204"/>
      </rPr>
      <t>services indirectly  measured (fisim)</t>
    </r>
  </si>
  <si>
    <r>
      <t xml:space="preserve">other goods and </t>
    </r>
    <r>
      <rPr>
        <i/>
        <sz val="10"/>
        <color rgb="FF000000"/>
        <rFont val="Verdana"/>
        <family val="2"/>
        <charset val="204"/>
      </rPr>
      <t>services</t>
    </r>
  </si>
  <si>
    <t xml:space="preserve">Grain  crops 
(01.1÷01.7)  </t>
  </si>
  <si>
    <t xml:space="preserve">Зернові культури 
(01.1÷01.7)  </t>
  </si>
  <si>
    <t xml:space="preserve">Технічні культури 
(02.1÷02.5) </t>
  </si>
  <si>
    <t xml:space="preserve">Industrial crops 
(02.1÷02.5) </t>
  </si>
  <si>
    <r>
      <t>Випуск  рослинництва            (01</t>
    </r>
    <r>
      <rPr>
        <sz val="10"/>
        <color rgb="FF000000"/>
        <rFont val="Verdana"/>
        <family val="2"/>
        <charset val="204"/>
      </rPr>
      <t>÷</t>
    </r>
    <r>
      <rPr>
        <sz val="10"/>
        <color theme="1"/>
        <rFont val="Verdana"/>
        <family val="2"/>
        <charset val="204"/>
      </rPr>
      <t>09)</t>
    </r>
  </si>
  <si>
    <r>
      <t xml:space="preserve">Crop output
 </t>
    </r>
    <r>
      <rPr>
        <i/>
        <sz val="10"/>
        <color theme="1"/>
        <rFont val="Verdana"/>
        <family val="2"/>
        <charset val="204"/>
      </rPr>
      <t>(01</t>
    </r>
    <r>
      <rPr>
        <i/>
        <sz val="10"/>
        <color rgb="FF000000"/>
        <rFont val="Verdana"/>
        <family val="2"/>
        <charset val="204"/>
      </rPr>
      <t>÷</t>
    </r>
    <r>
      <rPr>
        <i/>
        <sz val="10"/>
        <color theme="1"/>
        <rFont val="Verdana"/>
        <family val="2"/>
        <charset val="204"/>
      </rPr>
      <t>09)</t>
    </r>
  </si>
  <si>
    <t>Тваринництво (вирощування cільськогосподарських       тварин) (11.1÷11.6)</t>
  </si>
  <si>
    <t>Продукти тваринництва 
(12.1÷12.3)</t>
  </si>
  <si>
    <t>Animal products 
(12.1÷12.3)</t>
  </si>
  <si>
    <t xml:space="preserve"> інші продукти тваринництва</t>
  </si>
  <si>
    <t>Випуск сільського господарства (16+17)</t>
  </si>
  <si>
    <t>Net value added (20–21)</t>
  </si>
  <si>
    <t>Gross value added (18–19)</t>
  </si>
  <si>
    <r>
      <t xml:space="preserve">Чистий поточний         прибуток/ змішаний дохід </t>
    </r>
    <r>
      <rPr>
        <sz val="10"/>
        <color theme="1"/>
        <rFont val="Verdana"/>
        <family val="2"/>
        <charset val="204"/>
      </rPr>
      <t>(22</t>
    </r>
    <r>
      <rPr>
        <i/>
        <sz val="10"/>
        <color theme="1"/>
        <rFont val="Verdana"/>
        <family val="2"/>
        <charset val="204"/>
      </rPr>
      <t>–</t>
    </r>
    <r>
      <rPr>
        <sz val="10"/>
        <color theme="1"/>
        <rFont val="Verdana"/>
        <family val="2"/>
        <charset val="204"/>
      </rPr>
      <t>24</t>
    </r>
    <r>
      <rPr>
        <i/>
        <sz val="10"/>
        <color theme="1"/>
        <rFont val="Verdana"/>
        <family val="2"/>
        <charset val="204"/>
      </rPr>
      <t>–</t>
    </r>
    <r>
      <rPr>
        <sz val="10"/>
        <color theme="1"/>
        <rFont val="Verdana"/>
        <family val="2"/>
        <charset val="204"/>
      </rPr>
      <t>23+25)</t>
    </r>
  </si>
  <si>
    <t xml:space="preserve"> корми - всього</t>
  </si>
  <si>
    <t>feedingstuffs - total</t>
  </si>
  <si>
    <t>оплата послуг фінансових           посередників</t>
  </si>
  <si>
    <t xml:space="preserve">Інші податки, пов'язані з виробництвом </t>
  </si>
  <si>
    <t xml:space="preserve">Інші субсидії, пов'язані з виробництвом </t>
  </si>
  <si>
    <r>
      <t>Економічні  рахунки сільського  господарства (рахунок виробництва та рахунок утворення доходу)</t>
    </r>
    <r>
      <rPr>
        <b/>
        <vertAlign val="superscript"/>
        <sz val="12"/>
        <color theme="1"/>
        <rFont val="Verdana"/>
        <family val="2"/>
        <charset val="204"/>
      </rPr>
      <t>1</t>
    </r>
    <r>
      <rPr>
        <b/>
        <sz val="12"/>
        <color theme="1"/>
        <rFont val="Verdana"/>
        <family val="2"/>
        <charset val="204"/>
      </rPr>
      <t xml:space="preserve"> /
</t>
    </r>
    <r>
      <rPr>
        <b/>
        <i/>
        <sz val="12"/>
        <color theme="1"/>
        <rFont val="Verdana"/>
        <family val="2"/>
        <charset val="204"/>
      </rPr>
      <t>Economic Accounts of Agriculture (production acoount and income generation acoount)</t>
    </r>
    <r>
      <rPr>
        <b/>
        <i/>
        <vertAlign val="superscript"/>
        <sz val="12"/>
        <color theme="1"/>
        <rFont val="Verdana"/>
        <family val="2"/>
        <charset val="204"/>
      </rPr>
      <t>1</t>
    </r>
    <r>
      <rPr>
        <b/>
        <i/>
        <sz val="12"/>
        <color theme="1"/>
        <rFont val="Verdana"/>
        <family val="2"/>
        <charset val="204"/>
      </rPr>
      <t xml:space="preserve"> </t>
    </r>
  </si>
  <si>
    <r>
      <t xml:space="preserve">(у фактичних цінах; мільйонів гривень/
</t>
    </r>
    <r>
      <rPr>
        <i/>
        <sz val="10"/>
        <color theme="1"/>
        <rFont val="Verdana"/>
        <family val="2"/>
        <charset val="204"/>
      </rPr>
      <t>at current prices; millions hryvnya</t>
    </r>
    <r>
      <rPr>
        <sz val="10"/>
        <color theme="1"/>
        <rFont val="Verdana"/>
        <family val="2"/>
        <charset val="204"/>
      </rPr>
      <t>)</t>
    </r>
  </si>
  <si>
    <t>Non-agricultural non-integral secondary activities output</t>
  </si>
  <si>
    <r>
      <t>Agriculture products</t>
    </r>
    <r>
      <rPr>
        <i/>
        <sz val="10"/>
        <color rgb="FF000000"/>
        <rFont val="Verdana"/>
        <family val="2"/>
        <charset val="204"/>
      </rPr>
      <t xml:space="preserve"> output </t>
    </r>
    <r>
      <rPr>
        <i/>
        <sz val="10"/>
        <color theme="1"/>
        <rFont val="Verdana"/>
        <family val="2"/>
        <charset val="204"/>
      </rPr>
      <t>(14+15)</t>
    </r>
  </si>
  <si>
    <t xml:space="preserve"> Output in Agriculture
 (16+17)</t>
  </si>
  <si>
    <r>
      <t>Валова додана вартість (18</t>
    </r>
    <r>
      <rPr>
        <b/>
        <i/>
        <sz val="10"/>
        <color theme="1"/>
        <rFont val="Verdana"/>
        <family val="2"/>
        <charset val="204"/>
      </rPr>
      <t>–</t>
    </r>
    <r>
      <rPr>
        <b/>
        <sz val="10"/>
        <color theme="1"/>
        <rFont val="Verdana"/>
        <family val="2"/>
        <charset val="204"/>
      </rPr>
      <t>19)</t>
    </r>
  </si>
  <si>
    <t>Animals (breeding of agricultural animals)
(11.1÷11.6)</t>
  </si>
  <si>
    <r>
      <t xml:space="preserve">2019 </t>
    </r>
    <r>
      <rPr>
        <vertAlign val="superscript"/>
        <sz val="10"/>
        <color rgb="FF000000"/>
        <rFont val="Verdana"/>
        <family val="2"/>
        <charset val="204"/>
      </rPr>
      <t>3</t>
    </r>
  </si>
  <si>
    <t>Випуск несільсько-господарської невід’ємної вторинної діяльністі</t>
  </si>
  <si>
    <r>
      <t xml:space="preserve">2021 </t>
    </r>
    <r>
      <rPr>
        <vertAlign val="superscript"/>
        <sz val="10"/>
        <color rgb="FF000000"/>
        <rFont val="Verdana"/>
        <family val="2"/>
        <charset val="204"/>
      </rPr>
      <t>3,4</t>
    </r>
  </si>
  <si>
    <r>
      <t xml:space="preserve">2020 </t>
    </r>
    <r>
      <rPr>
        <vertAlign val="superscript"/>
        <sz val="10"/>
        <color rgb="FF000000"/>
        <rFont val="Verdana"/>
        <family val="2"/>
        <charset val="204"/>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</si>
</sst>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04"/>
      <scheme val="minor"/>
    </font>
    <font>
      <sz val="12"/>
      <color theme="1"/>
      <name val="Verdana"/>
      <family val="2"/>
      <charset val="204"/>
    </font>
    <font>
      <sz val="11"/>
      <color theme="1"/>
      <name val="Verdana"/>
      <family val="2"/>
      <charset val="204"/>
    </font>
    <font>
      <i/>
      <sz val="11"/>
      <color theme="1"/>
      <name val="Verdana"/>
      <family val="2"/>
      <charset val="204"/>
    </font>
    <font>
      <sz val="9"/>
      <color theme="1"/>
      <name val="Verdana"/>
      <family val="2"/>
      <charset val="204"/>
    </font>
    <font>
      <sz val="10"/>
      <color theme="1"/>
      <name val="Verdana"/>
      <family val="2"/>
      <charset val="204"/>
    </font>
    <font>
      <i/>
      <sz val="9"/>
      <color theme="1"/>
      <name val="Verdana"/>
      <family val="2"/>
      <charset val="204"/>
    </font>
    <font>
      <vertAlign val="superscript"/>
      <sz val="9"/>
      <color theme="1"/>
      <name val="Verdana"/>
      <family val="2"/>
      <charset val="204"/>
    </font>
    <font>
      <i/>
      <sz val="10"/>
      <color theme="1"/>
      <name val="Verdana"/>
      <family val="2"/>
      <charset val="204"/>
    </font>
    <font>
      <b/>
      <i/>
      <sz val="9"/>
      <color theme="1"/>
      <name val="Verdana"/>
      <family val="2"/>
      <charset val="204"/>
    </font>
    <font>
      <vertAlign val="superscript"/>
      <sz val="10"/>
      <color theme="1"/>
      <name val="Verdana"/>
      <family val="2"/>
      <charset val="204"/>
    </font>
    <font>
      <i/>
      <vertAlign val="superscript"/>
      <sz val="10"/>
      <color theme="1"/>
      <name val="Verdana"/>
      <family val="2"/>
      <charset val="204"/>
    </font>
    <font>
      <sz val="10"/>
      <color rgb="FF000000"/>
      <name val="Verdana"/>
      <family val="2"/>
      <charset val="204"/>
    </font>
    <font>
      <vertAlign val="superscript"/>
      <sz val="10"/>
      <color rgb="FF000000"/>
      <name val="Verdana"/>
      <family val="2"/>
      <charset val="204"/>
    </font>
    <font>
      <i/>
      <sz val="10"/>
      <color rgb="FF000000"/>
      <name val="Verdana"/>
      <family val="2"/>
      <charset val="204"/>
    </font>
    <font>
      <b/>
      <sz val="12"/>
      <color theme="1"/>
      <name val="Verdana"/>
      <family val="2"/>
      <charset val="204"/>
    </font>
    <font>
      <b/>
      <vertAlign val="superscript"/>
      <sz val="12"/>
      <color theme="1"/>
      <name val="Verdana"/>
      <family val="2"/>
      <charset val="204"/>
    </font>
    <font>
      <b/>
      <i/>
      <sz val="12"/>
      <color theme="1"/>
      <name val="Verdana"/>
      <family val="2"/>
      <charset val="204"/>
    </font>
    <font>
      <b/>
      <i/>
      <vertAlign val="superscript"/>
      <sz val="12"/>
      <color theme="1"/>
      <name val="Verdana"/>
      <family val="2"/>
      <charset val="204"/>
    </font>
    <font>
      <b/>
      <sz val="10"/>
      <color theme="1"/>
      <name val="Verdana"/>
      <family val="2"/>
      <charset val="204"/>
    </font>
    <font>
      <b/>
      <sz val="10"/>
      <color rgb="FF000000"/>
      <name val="Verdana"/>
      <family val="2"/>
      <charset val="204"/>
    </font>
    <font>
      <b/>
      <i/>
      <sz val="10"/>
      <name val="Verdana"/>
      <family val="2"/>
      <charset val="204"/>
    </font>
    <font>
      <b/>
      <i/>
      <sz val="10"/>
      <color theme="1"/>
      <name val="Verdana"/>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3" fillId="0" borderId="0" xfId="0" applyFont="1" applyAlignment="1">
      <alignment horizontal="right" vertical="center"/>
    </xf>
    <xf numFmtId="0" fontId="1" fillId="0" borderId="0" xfId="0" applyFont="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5" fillId="0" borderId="1" xfId="0" applyNumberFormat="1"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right" vertical="center" wrapText="1"/>
    </xf>
    <xf numFmtId="0" fontId="5"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vertical="center"/>
    </xf>
    <xf numFmtId="0" fontId="5" fillId="0" borderId="1" xfId="0" applyFont="1" applyFill="1" applyBorder="1" applyAlignment="1">
      <alignment horizontal="right" vertical="center" wrapText="1"/>
    </xf>
    <xf numFmtId="0" fontId="12" fillId="0" borderId="1" xfId="0" applyFont="1" applyBorder="1" applyAlignment="1">
      <alignment horizontal="right" vertical="center" wrapText="1"/>
    </xf>
    <xf numFmtId="0" fontId="12" fillId="0" borderId="1" xfId="0" applyFont="1" applyFill="1" applyBorder="1" applyAlignment="1">
      <alignment horizontal="right"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49" fontId="5" fillId="0" borderId="1" xfId="0" applyNumberFormat="1" applyFont="1" applyBorder="1" applyAlignment="1">
      <alignment vertical="top" wrapText="1"/>
    </xf>
    <xf numFmtId="0" fontId="12" fillId="0" borderId="1" xfId="0" applyFont="1" applyBorder="1" applyAlignment="1">
      <alignment vertical="top" wrapText="1"/>
    </xf>
    <xf numFmtId="0" fontId="3" fillId="0" borderId="0" xfId="0" applyFont="1"/>
    <xf numFmtId="0" fontId="8"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14" fillId="0" borderId="1" xfId="0" applyFont="1" applyBorder="1" applyAlignment="1">
      <alignment vertical="top" wrapText="1"/>
    </xf>
    <xf numFmtId="0" fontId="5" fillId="0" borderId="1" xfId="0" applyFont="1" applyBorder="1" applyAlignment="1">
      <alignment horizontal="right" vertical="center"/>
    </xf>
    <xf numFmtId="0" fontId="19" fillId="0" borderId="1" xfId="0" applyFont="1" applyBorder="1" applyAlignment="1">
      <alignment vertical="top" wrapText="1"/>
    </xf>
    <xf numFmtId="0" fontId="19" fillId="0" borderId="1" xfId="0" applyFont="1" applyBorder="1" applyAlignment="1">
      <alignment horizontal="right" vertical="center" wrapText="1"/>
    </xf>
    <xf numFmtId="0" fontId="20" fillId="0" borderId="1" xfId="0" applyFont="1" applyBorder="1" applyAlignment="1">
      <alignment horizontal="right" vertical="center" wrapText="1"/>
    </xf>
    <xf numFmtId="0" fontId="20" fillId="0" borderId="1" xfId="0" applyFont="1" applyFill="1" applyBorder="1" applyAlignment="1">
      <alignment horizontal="right" vertical="center" wrapText="1"/>
    </xf>
    <xf numFmtId="0" fontId="19" fillId="0" borderId="1" xfId="0" applyFont="1" applyBorder="1" applyAlignment="1">
      <alignment vertical="center"/>
    </xf>
    <xf numFmtId="0" fontId="21" fillId="0" borderId="1" xfId="0" applyFont="1" applyBorder="1" applyAlignment="1">
      <alignment vertical="top" wrapText="1"/>
    </xf>
    <xf numFmtId="0" fontId="19" fillId="0" borderId="1" xfId="0" applyFont="1" applyFill="1" applyBorder="1" applyAlignment="1">
      <alignment horizontal="righ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15"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79"/>
  <sheetViews>
    <sheetView tabSelected="1" workbookViewId="0">
      <selection activeCell="H69" sqref="H69"/>
    </sheetView>
  </sheetViews>
  <sheetFormatPr defaultColWidth="8.85546875" defaultRowHeight="14.25" x14ac:dyDescent="0.2"/>
  <cols>
    <col min="1" max="1" width="2.7109375" style="1" customWidth="1"/>
    <col min="2" max="2" width="11" style="1" customWidth="1"/>
    <col min="3" max="3" width="23.85546875" style="1" customWidth="1"/>
    <col min="4" max="13" width="8.7109375" style="1" customWidth="1"/>
    <col min="14" max="14" width="10.5703125" style="1" customWidth="1"/>
    <col min="15" max="15" width="22.7109375" style="19" customWidth="1"/>
    <col min="16" max="16384" width="8.85546875" style="1"/>
  </cols>
  <sheetData>
    <row r="1" spans="2:15" ht="42.75" customHeight="1" x14ac:dyDescent="0.2">
      <c r="B1" s="34" t="s">
        <v>188</v>
      </c>
      <c r="C1" s="34"/>
      <c r="D1" s="34"/>
      <c r="E1" s="34"/>
      <c r="F1" s="34"/>
      <c r="G1" s="34"/>
      <c r="H1" s="34"/>
      <c r="I1" s="34"/>
      <c r="J1" s="34"/>
      <c r="K1" s="34"/>
      <c r="L1" s="34"/>
      <c r="M1" s="34"/>
      <c r="N1" s="34"/>
      <c r="O1" s="34"/>
    </row>
    <row r="2" spans="2:15" ht="5.25" customHeight="1" x14ac:dyDescent="0.2">
      <c r="B2" s="3"/>
      <c r="C2" s="3"/>
      <c r="D2" s="3"/>
      <c r="E2" s="3"/>
      <c r="F2" s="3"/>
      <c r="G2" s="3"/>
      <c r="H2" s="3"/>
      <c r="I2" s="3"/>
      <c r="J2" s="3"/>
      <c r="K2" s="3"/>
      <c r="L2" s="3"/>
      <c r="M2" s="3"/>
      <c r="N2" s="3"/>
      <c r="O2" s="3"/>
    </row>
    <row r="3" spans="2:15" ht="24" customHeight="1" x14ac:dyDescent="0.2">
      <c r="B3" s="32" t="s">
        <v>189</v>
      </c>
      <c r="C3" s="33"/>
      <c r="D3" s="33"/>
      <c r="E3" s="33"/>
      <c r="F3" s="33"/>
      <c r="G3" s="33"/>
      <c r="H3" s="33"/>
      <c r="I3" s="33"/>
      <c r="J3" s="33"/>
      <c r="K3" s="33"/>
      <c r="L3" s="33"/>
      <c r="M3" s="33"/>
      <c r="N3" s="33"/>
      <c r="O3" s="33"/>
    </row>
    <row r="4" spans="2:15" ht="2.25" customHeight="1" x14ac:dyDescent="0.2">
      <c r="B4" s="2" t="s">
        <v>95</v>
      </c>
    </row>
    <row r="5" spans="2:15" ht="40.15" customHeight="1" x14ac:dyDescent="0.2">
      <c r="B5" s="4" t="s">
        <v>151</v>
      </c>
      <c r="C5" s="4" t="s">
        <v>96</v>
      </c>
      <c r="D5" s="5">
        <v>2011</v>
      </c>
      <c r="E5" s="5">
        <v>2012</v>
      </c>
      <c r="F5" s="5">
        <v>2013</v>
      </c>
      <c r="G5" s="5" t="s">
        <v>152</v>
      </c>
      <c r="H5" s="5" t="s">
        <v>153</v>
      </c>
      <c r="I5" s="5" t="s">
        <v>154</v>
      </c>
      <c r="J5" s="5" t="s">
        <v>155</v>
      </c>
      <c r="K5" s="5" t="s">
        <v>156</v>
      </c>
      <c r="L5" s="5" t="s">
        <v>195</v>
      </c>
      <c r="M5" s="5" t="s">
        <v>198</v>
      </c>
      <c r="N5" s="5" t="s">
        <v>197</v>
      </c>
      <c r="O5" s="20" t="s">
        <v>150</v>
      </c>
    </row>
    <row r="6" spans="2:15" ht="27" customHeight="1" x14ac:dyDescent="0.2">
      <c r="B6" s="6" t="s">
        <v>47</v>
      </c>
      <c r="C6" s="7" t="s">
        <v>170</v>
      </c>
      <c r="D6" s="8">
        <v>72429</v>
      </c>
      <c r="E6" s="8">
        <v>66550</v>
      </c>
      <c r="F6" s="8">
        <v>77916</v>
      </c>
      <c r="G6" s="9">
        <v>107216</v>
      </c>
      <c r="H6" s="10">
        <v>163856</v>
      </c>
      <c r="I6" s="11">
        <v>214155</v>
      </c>
      <c r="J6" s="11">
        <v>226918</v>
      </c>
      <c r="K6" s="11">
        <v>296578</v>
      </c>
      <c r="L6" s="11">
        <v>288400</v>
      </c>
      <c r="M6" s="11">
        <v>309737</v>
      </c>
      <c r="N6" s="11">
        <v>538945</v>
      </c>
      <c r="O6" s="21" t="s">
        <v>169</v>
      </c>
    </row>
    <row r="7" spans="2:15" x14ac:dyDescent="0.2">
      <c r="B7" s="6" t="s">
        <v>48</v>
      </c>
      <c r="C7" s="7" t="s">
        <v>0</v>
      </c>
      <c r="D7" s="8">
        <v>28167</v>
      </c>
      <c r="E7" s="8">
        <v>23131</v>
      </c>
      <c r="F7" s="8">
        <v>29108</v>
      </c>
      <c r="G7" s="8">
        <v>42847</v>
      </c>
      <c r="H7" s="12">
        <v>70993</v>
      </c>
      <c r="I7" s="11">
        <v>81184</v>
      </c>
      <c r="J7" s="11">
        <v>94588</v>
      </c>
      <c r="K7" s="11">
        <v>109884</v>
      </c>
      <c r="L7" s="11">
        <v>113855</v>
      </c>
      <c r="M7" s="11">
        <v>122984</v>
      </c>
      <c r="N7" s="11">
        <v>205035</v>
      </c>
      <c r="O7" s="21" t="s">
        <v>101</v>
      </c>
    </row>
    <row r="8" spans="2:15" x14ac:dyDescent="0.2">
      <c r="B8" s="6" t="s">
        <v>49</v>
      </c>
      <c r="C8" s="7" t="s">
        <v>1</v>
      </c>
      <c r="D8" s="8">
        <v>743</v>
      </c>
      <c r="E8" s="8">
        <v>894</v>
      </c>
      <c r="F8" s="8">
        <v>725</v>
      </c>
      <c r="G8" s="8">
        <v>615</v>
      </c>
      <c r="H8" s="12">
        <v>870</v>
      </c>
      <c r="I8" s="11">
        <v>1157</v>
      </c>
      <c r="J8" s="11">
        <v>1580</v>
      </c>
      <c r="K8" s="11">
        <v>1285</v>
      </c>
      <c r="L8" s="11">
        <v>1453</v>
      </c>
      <c r="M8" s="11">
        <v>2121</v>
      </c>
      <c r="N8" s="11">
        <v>2680</v>
      </c>
      <c r="O8" s="21" t="s">
        <v>102</v>
      </c>
    </row>
    <row r="9" spans="2:15" x14ac:dyDescent="0.2">
      <c r="B9" s="6" t="s">
        <v>50</v>
      </c>
      <c r="C9" s="7" t="s">
        <v>2</v>
      </c>
      <c r="D9" s="8">
        <v>12255</v>
      </c>
      <c r="E9" s="8">
        <v>10932</v>
      </c>
      <c r="F9" s="8">
        <v>10965</v>
      </c>
      <c r="G9" s="8">
        <v>15447</v>
      </c>
      <c r="H9" s="12">
        <v>22053</v>
      </c>
      <c r="I9" s="11">
        <v>27993</v>
      </c>
      <c r="J9" s="11">
        <v>29716</v>
      </c>
      <c r="K9" s="11">
        <v>32923</v>
      </c>
      <c r="L9" s="11">
        <v>33954</v>
      </c>
      <c r="M9" s="11">
        <v>32190</v>
      </c>
      <c r="N9" s="11">
        <v>53703</v>
      </c>
      <c r="O9" s="21" t="s">
        <v>103</v>
      </c>
    </row>
    <row r="10" spans="2:15" x14ac:dyDescent="0.2">
      <c r="B10" s="6" t="s">
        <v>51</v>
      </c>
      <c r="C10" s="7" t="s">
        <v>3</v>
      </c>
      <c r="D10" s="8">
        <v>917</v>
      </c>
      <c r="E10" s="8">
        <v>1097</v>
      </c>
      <c r="F10" s="8">
        <v>768</v>
      </c>
      <c r="G10" s="8">
        <v>1051</v>
      </c>
      <c r="H10" s="12">
        <v>1102</v>
      </c>
      <c r="I10" s="11">
        <v>1540</v>
      </c>
      <c r="J10" s="11">
        <v>1699</v>
      </c>
      <c r="K10" s="11">
        <v>1763</v>
      </c>
      <c r="L10" s="11">
        <v>1849</v>
      </c>
      <c r="M10" s="11">
        <v>2413</v>
      </c>
      <c r="N10" s="11">
        <v>2356</v>
      </c>
      <c r="O10" s="21" t="s">
        <v>104</v>
      </c>
    </row>
    <row r="11" spans="2:15" x14ac:dyDescent="0.2">
      <c r="B11" s="6" t="s">
        <v>52</v>
      </c>
      <c r="C11" s="7" t="s">
        <v>4</v>
      </c>
      <c r="D11" s="8">
        <v>26850</v>
      </c>
      <c r="E11" s="8">
        <v>27602</v>
      </c>
      <c r="F11" s="8">
        <v>33622</v>
      </c>
      <c r="G11" s="8">
        <v>43925</v>
      </c>
      <c r="H11" s="12">
        <v>62859</v>
      </c>
      <c r="I11" s="11">
        <v>89267</v>
      </c>
      <c r="J11" s="11">
        <v>81497</v>
      </c>
      <c r="K11" s="11">
        <v>137198</v>
      </c>
      <c r="L11" s="11">
        <v>126363</v>
      </c>
      <c r="M11" s="11">
        <v>138360</v>
      </c>
      <c r="N11" s="11">
        <v>258518</v>
      </c>
      <c r="O11" s="21" t="s">
        <v>105</v>
      </c>
    </row>
    <row r="12" spans="2:15" x14ac:dyDescent="0.2">
      <c r="B12" s="6" t="s">
        <v>53</v>
      </c>
      <c r="C12" s="7" t="s">
        <v>5</v>
      </c>
      <c r="D12" s="8">
        <v>394</v>
      </c>
      <c r="E12" s="8">
        <v>308</v>
      </c>
      <c r="F12" s="8">
        <v>363</v>
      </c>
      <c r="G12" s="8">
        <v>210</v>
      </c>
      <c r="H12" s="12">
        <v>435</v>
      </c>
      <c r="I12" s="11">
        <v>384</v>
      </c>
      <c r="J12" s="11">
        <v>459</v>
      </c>
      <c r="K12" s="11">
        <v>547</v>
      </c>
      <c r="L12" s="11">
        <v>431</v>
      </c>
      <c r="M12" s="11">
        <v>526</v>
      </c>
      <c r="N12" s="11">
        <v>446</v>
      </c>
      <c r="O12" s="21" t="s">
        <v>106</v>
      </c>
    </row>
    <row r="13" spans="2:15" ht="15" customHeight="1" x14ac:dyDescent="0.2">
      <c r="B13" s="6" t="s">
        <v>54</v>
      </c>
      <c r="C13" s="7" t="s">
        <v>6</v>
      </c>
      <c r="D13" s="8">
        <v>3103</v>
      </c>
      <c r="E13" s="8">
        <v>2586</v>
      </c>
      <c r="F13" s="8">
        <v>2365</v>
      </c>
      <c r="G13" s="8">
        <v>3121</v>
      </c>
      <c r="H13" s="12">
        <v>5544</v>
      </c>
      <c r="I13" s="11">
        <v>12630</v>
      </c>
      <c r="J13" s="11">
        <v>17379</v>
      </c>
      <c r="K13" s="11">
        <v>12978</v>
      </c>
      <c r="L13" s="11">
        <v>10495</v>
      </c>
      <c r="M13" s="11">
        <v>11143</v>
      </c>
      <c r="N13" s="11">
        <v>16207</v>
      </c>
      <c r="O13" s="21" t="s">
        <v>107</v>
      </c>
    </row>
    <row r="14" spans="2:15" x14ac:dyDescent="0.2">
      <c r="B14" s="6"/>
      <c r="C14" s="7" t="s">
        <v>7</v>
      </c>
      <c r="D14" s="8"/>
      <c r="E14" s="8"/>
      <c r="F14" s="8"/>
      <c r="G14" s="8"/>
      <c r="H14" s="12" t="s">
        <v>98</v>
      </c>
      <c r="I14" s="11"/>
      <c r="J14" s="11" t="s">
        <v>98</v>
      </c>
      <c r="K14" s="11"/>
      <c r="L14" s="11" t="s">
        <v>98</v>
      </c>
      <c r="M14" s="11"/>
      <c r="N14" s="11"/>
      <c r="O14" s="22" t="s">
        <v>159</v>
      </c>
    </row>
    <row r="15" spans="2:15" ht="15.6" customHeight="1" x14ac:dyDescent="0.2">
      <c r="B15" s="6" t="s">
        <v>55</v>
      </c>
      <c r="C15" s="7" t="s">
        <v>8</v>
      </c>
      <c r="D15" s="8">
        <v>1233</v>
      </c>
      <c r="E15" s="8">
        <v>826</v>
      </c>
      <c r="F15" s="8">
        <v>485</v>
      </c>
      <c r="G15" s="8">
        <v>604</v>
      </c>
      <c r="H15" s="12">
        <v>1165</v>
      </c>
      <c r="I15" s="11">
        <v>2166</v>
      </c>
      <c r="J15" s="11">
        <v>1772</v>
      </c>
      <c r="K15" s="11">
        <v>778</v>
      </c>
      <c r="L15" s="11">
        <v>599</v>
      </c>
      <c r="M15" s="11">
        <v>1395</v>
      </c>
      <c r="N15" s="11">
        <v>1861</v>
      </c>
      <c r="O15" s="22" t="s">
        <v>108</v>
      </c>
    </row>
    <row r="16" spans="2:15" x14ac:dyDescent="0.2">
      <c r="B16" s="6" t="s">
        <v>56</v>
      </c>
      <c r="C16" s="7" t="s">
        <v>9</v>
      </c>
      <c r="D16" s="8">
        <v>417</v>
      </c>
      <c r="E16" s="8">
        <v>184</v>
      </c>
      <c r="F16" s="8">
        <v>144</v>
      </c>
      <c r="G16" s="8">
        <v>385</v>
      </c>
      <c r="H16" s="12">
        <v>707</v>
      </c>
      <c r="I16" s="11">
        <v>606</v>
      </c>
      <c r="J16" s="11">
        <v>307</v>
      </c>
      <c r="K16" s="11">
        <v>620</v>
      </c>
      <c r="L16" s="11">
        <v>1177</v>
      </c>
      <c r="M16" s="11">
        <v>1527</v>
      </c>
      <c r="N16" s="11">
        <v>1342</v>
      </c>
      <c r="O16" s="22" t="s">
        <v>109</v>
      </c>
    </row>
    <row r="17" spans="2:15" ht="27" customHeight="1" x14ac:dyDescent="0.2">
      <c r="B17" s="6" t="s">
        <v>57</v>
      </c>
      <c r="C17" s="7" t="s">
        <v>171</v>
      </c>
      <c r="D17" s="8">
        <v>45875</v>
      </c>
      <c r="E17" s="8">
        <v>47939</v>
      </c>
      <c r="F17" s="8">
        <v>52737</v>
      </c>
      <c r="G17" s="8">
        <v>71351</v>
      </c>
      <c r="H17" s="12">
        <v>131191</v>
      </c>
      <c r="I17" s="11">
        <v>170627</v>
      </c>
      <c r="J17" s="11">
        <v>173845</v>
      </c>
      <c r="K17" s="11">
        <v>207752</v>
      </c>
      <c r="L17" s="11">
        <v>189748</v>
      </c>
      <c r="M17" s="11">
        <v>209865</v>
      </c>
      <c r="N17" s="11">
        <v>393081</v>
      </c>
      <c r="O17" s="21" t="s">
        <v>172</v>
      </c>
    </row>
    <row r="18" spans="2:15" x14ac:dyDescent="0.2">
      <c r="B18" s="6" t="s">
        <v>58</v>
      </c>
      <c r="C18" s="7" t="s">
        <v>10</v>
      </c>
      <c r="D18" s="8">
        <v>37832</v>
      </c>
      <c r="E18" s="8">
        <v>41284</v>
      </c>
      <c r="F18" s="8">
        <v>48239</v>
      </c>
      <c r="G18" s="8">
        <v>63306</v>
      </c>
      <c r="H18" s="12">
        <v>122663</v>
      </c>
      <c r="I18" s="11">
        <v>158201</v>
      </c>
      <c r="J18" s="11">
        <v>160646</v>
      </c>
      <c r="K18" s="11">
        <v>196306</v>
      </c>
      <c r="L18" s="11">
        <v>181219</v>
      </c>
      <c r="M18" s="11">
        <v>200777</v>
      </c>
      <c r="N18" s="11">
        <v>375824</v>
      </c>
      <c r="O18" s="21" t="s">
        <v>110</v>
      </c>
    </row>
    <row r="19" spans="2:15" x14ac:dyDescent="0.2">
      <c r="B19" s="6"/>
      <c r="C19" s="7" t="s">
        <v>11</v>
      </c>
      <c r="D19" s="8"/>
      <c r="E19" s="8"/>
      <c r="F19" s="8"/>
      <c r="G19" s="8"/>
      <c r="H19" s="12"/>
      <c r="I19" s="11"/>
      <c r="J19" s="11"/>
      <c r="K19" s="11"/>
      <c r="L19" s="11" t="s">
        <v>98</v>
      </c>
      <c r="M19" s="11"/>
      <c r="N19" s="11"/>
      <c r="O19" s="22" t="s">
        <v>111</v>
      </c>
    </row>
    <row r="20" spans="2:15" x14ac:dyDescent="0.2">
      <c r="B20" s="6" t="s">
        <v>59</v>
      </c>
      <c r="C20" s="7" t="s">
        <v>12</v>
      </c>
      <c r="D20" s="8">
        <v>5619</v>
      </c>
      <c r="E20" s="8">
        <v>5179</v>
      </c>
      <c r="F20" s="8">
        <v>7899</v>
      </c>
      <c r="G20" s="8">
        <v>9151</v>
      </c>
      <c r="H20" s="12">
        <v>13017</v>
      </c>
      <c r="I20" s="11">
        <v>10460</v>
      </c>
      <c r="J20" s="11">
        <v>22044</v>
      </c>
      <c r="K20" s="11">
        <v>28511</v>
      </c>
      <c r="L20" s="11">
        <v>31418</v>
      </c>
      <c r="M20" s="11">
        <v>27921</v>
      </c>
      <c r="N20" s="11">
        <v>47427</v>
      </c>
      <c r="O20" s="22" t="s">
        <v>112</v>
      </c>
    </row>
    <row r="21" spans="2:15" x14ac:dyDescent="0.2">
      <c r="B21" s="6" t="s">
        <v>60</v>
      </c>
      <c r="C21" s="7" t="s">
        <v>13</v>
      </c>
      <c r="D21" s="8">
        <v>26066</v>
      </c>
      <c r="E21" s="8">
        <v>28199</v>
      </c>
      <c r="F21" s="8">
        <v>31098</v>
      </c>
      <c r="G21" s="8">
        <v>36577</v>
      </c>
      <c r="H21" s="12">
        <v>81542</v>
      </c>
      <c r="I21" s="11">
        <v>111304</v>
      </c>
      <c r="J21" s="11">
        <v>103437</v>
      </c>
      <c r="K21" s="11">
        <v>125139</v>
      </c>
      <c r="L21" s="11">
        <v>119261</v>
      </c>
      <c r="M21" s="11">
        <v>142477</v>
      </c>
      <c r="N21" s="11">
        <v>273273</v>
      </c>
      <c r="O21" s="22" t="s">
        <v>113</v>
      </c>
    </row>
    <row r="22" spans="2:15" x14ac:dyDescent="0.2">
      <c r="B22" s="6" t="s">
        <v>61</v>
      </c>
      <c r="C22" s="7" t="s">
        <v>14</v>
      </c>
      <c r="D22" s="8">
        <v>6019</v>
      </c>
      <c r="E22" s="8">
        <v>7496</v>
      </c>
      <c r="F22" s="8">
        <v>8741</v>
      </c>
      <c r="G22" s="8">
        <v>16759</v>
      </c>
      <c r="H22" s="12">
        <v>27555</v>
      </c>
      <c r="I22" s="11">
        <v>35680</v>
      </c>
      <c r="J22" s="11">
        <v>34620</v>
      </c>
      <c r="K22" s="11">
        <v>42247</v>
      </c>
      <c r="L22" s="11">
        <v>30125</v>
      </c>
      <c r="M22" s="11">
        <v>30078</v>
      </c>
      <c r="N22" s="11">
        <v>54231</v>
      </c>
      <c r="O22" s="22" t="s">
        <v>114</v>
      </c>
    </row>
    <row r="23" spans="2:15" x14ac:dyDescent="0.2">
      <c r="B23" s="6" t="s">
        <v>62</v>
      </c>
      <c r="C23" s="7" t="s">
        <v>15</v>
      </c>
      <c r="D23" s="8">
        <v>128</v>
      </c>
      <c r="E23" s="8">
        <v>410</v>
      </c>
      <c r="F23" s="8">
        <v>501</v>
      </c>
      <c r="G23" s="8">
        <v>819</v>
      </c>
      <c r="H23" s="12">
        <v>549</v>
      </c>
      <c r="I23" s="11">
        <v>757</v>
      </c>
      <c r="J23" s="11">
        <v>545</v>
      </c>
      <c r="K23" s="11">
        <v>409</v>
      </c>
      <c r="L23" s="11">
        <v>415</v>
      </c>
      <c r="M23" s="11">
        <v>301</v>
      </c>
      <c r="N23" s="11">
        <v>893</v>
      </c>
      <c r="O23" s="22" t="s">
        <v>115</v>
      </c>
    </row>
    <row r="24" spans="2:15" x14ac:dyDescent="0.2">
      <c r="B24" s="6" t="s">
        <v>63</v>
      </c>
      <c r="C24" s="7" t="s">
        <v>16</v>
      </c>
      <c r="D24" s="8">
        <v>8</v>
      </c>
      <c r="E24" s="8">
        <v>3</v>
      </c>
      <c r="F24" s="8">
        <v>4</v>
      </c>
      <c r="G24" s="8">
        <v>5</v>
      </c>
      <c r="H24" s="12">
        <v>36</v>
      </c>
      <c r="I24" s="11">
        <v>156</v>
      </c>
      <c r="J24" s="11">
        <v>261</v>
      </c>
      <c r="K24" s="11">
        <v>257</v>
      </c>
      <c r="L24" s="11">
        <v>411</v>
      </c>
      <c r="M24" s="11">
        <v>578</v>
      </c>
      <c r="N24" s="11">
        <v>1033</v>
      </c>
      <c r="O24" s="21" t="s">
        <v>116</v>
      </c>
    </row>
    <row r="25" spans="2:15" x14ac:dyDescent="0.2">
      <c r="B25" s="6" t="s">
        <v>64</v>
      </c>
      <c r="C25" s="7" t="s">
        <v>17</v>
      </c>
      <c r="D25" s="8">
        <v>7907</v>
      </c>
      <c r="E25" s="8">
        <v>6457</v>
      </c>
      <c r="F25" s="8">
        <v>4296</v>
      </c>
      <c r="G25" s="8">
        <v>7768</v>
      </c>
      <c r="H25" s="12">
        <v>8150</v>
      </c>
      <c r="I25" s="11">
        <v>11894</v>
      </c>
      <c r="J25" s="11">
        <v>12292</v>
      </c>
      <c r="K25" s="11">
        <v>10464</v>
      </c>
      <c r="L25" s="11">
        <v>7691</v>
      </c>
      <c r="M25" s="11">
        <v>7972</v>
      </c>
      <c r="N25" s="11">
        <v>12633</v>
      </c>
      <c r="O25" s="21" t="s">
        <v>117</v>
      </c>
    </row>
    <row r="26" spans="2:15" ht="13.5" customHeight="1" x14ac:dyDescent="0.2">
      <c r="B26" s="6" t="s">
        <v>65</v>
      </c>
      <c r="C26" s="7" t="s">
        <v>18</v>
      </c>
      <c r="D26" s="8">
        <v>128</v>
      </c>
      <c r="E26" s="8">
        <v>195</v>
      </c>
      <c r="F26" s="8">
        <v>198</v>
      </c>
      <c r="G26" s="8">
        <v>272</v>
      </c>
      <c r="H26" s="12">
        <v>342</v>
      </c>
      <c r="I26" s="11">
        <v>376</v>
      </c>
      <c r="J26" s="11">
        <v>646</v>
      </c>
      <c r="K26" s="11">
        <v>725</v>
      </c>
      <c r="L26" s="11">
        <v>427</v>
      </c>
      <c r="M26" s="11">
        <v>538</v>
      </c>
      <c r="N26" s="11">
        <v>3591</v>
      </c>
      <c r="O26" s="21" t="s">
        <v>118</v>
      </c>
    </row>
    <row r="27" spans="2:15" x14ac:dyDescent="0.2">
      <c r="B27" s="6" t="s">
        <v>66</v>
      </c>
      <c r="C27" s="7" t="s">
        <v>19</v>
      </c>
      <c r="D27" s="8">
        <v>4587</v>
      </c>
      <c r="E27" s="8">
        <v>5985</v>
      </c>
      <c r="F27" s="8">
        <v>5519</v>
      </c>
      <c r="G27" s="8">
        <v>5980</v>
      </c>
      <c r="H27" s="12">
        <v>7268</v>
      </c>
      <c r="I27" s="11">
        <v>8015</v>
      </c>
      <c r="J27" s="11">
        <v>8562</v>
      </c>
      <c r="K27" s="11">
        <v>9735</v>
      </c>
      <c r="L27" s="11">
        <v>9087</v>
      </c>
      <c r="M27" s="11">
        <v>10351</v>
      </c>
      <c r="N27" s="11">
        <v>13884</v>
      </c>
      <c r="O27" s="21" t="s">
        <v>119</v>
      </c>
    </row>
    <row r="28" spans="2:15" x14ac:dyDescent="0.2">
      <c r="B28" s="6" t="s">
        <v>67</v>
      </c>
      <c r="C28" s="7" t="s">
        <v>20</v>
      </c>
      <c r="D28" s="8">
        <v>19443</v>
      </c>
      <c r="E28" s="8">
        <v>19946</v>
      </c>
      <c r="F28" s="8">
        <v>20888</v>
      </c>
      <c r="G28" s="8">
        <v>22147</v>
      </c>
      <c r="H28" s="12">
        <v>33917</v>
      </c>
      <c r="I28" s="11">
        <v>31883</v>
      </c>
      <c r="J28" s="11">
        <v>33446</v>
      </c>
      <c r="K28" s="11">
        <v>35700</v>
      </c>
      <c r="L28" s="11">
        <v>45428</v>
      </c>
      <c r="M28" s="11">
        <v>49203</v>
      </c>
      <c r="N28" s="11">
        <v>59708</v>
      </c>
      <c r="O28" s="21" t="s">
        <v>120</v>
      </c>
    </row>
    <row r="29" spans="2:15" x14ac:dyDescent="0.2">
      <c r="B29" s="6" t="s">
        <v>68</v>
      </c>
      <c r="C29" s="7" t="s">
        <v>21</v>
      </c>
      <c r="D29" s="8">
        <v>21808</v>
      </c>
      <c r="E29" s="8">
        <v>21231</v>
      </c>
      <c r="F29" s="8">
        <v>36584</v>
      </c>
      <c r="G29" s="8">
        <v>41615</v>
      </c>
      <c r="H29" s="12">
        <v>41095</v>
      </c>
      <c r="I29" s="11">
        <v>41862</v>
      </c>
      <c r="J29" s="11">
        <v>53515</v>
      </c>
      <c r="K29" s="11">
        <v>53252</v>
      </c>
      <c r="L29" s="11">
        <v>63698</v>
      </c>
      <c r="M29" s="11">
        <v>60902</v>
      </c>
      <c r="N29" s="11">
        <v>61168</v>
      </c>
      <c r="O29" s="21" t="s">
        <v>121</v>
      </c>
    </row>
    <row r="30" spans="2:15" ht="15" customHeight="1" x14ac:dyDescent="0.2">
      <c r="B30" s="6" t="s">
        <v>69</v>
      </c>
      <c r="C30" s="7" t="s">
        <v>22</v>
      </c>
      <c r="D30" s="8">
        <v>8201</v>
      </c>
      <c r="E30" s="8">
        <v>9633</v>
      </c>
      <c r="F30" s="8">
        <v>12632</v>
      </c>
      <c r="G30" s="8">
        <v>12814</v>
      </c>
      <c r="H30" s="12">
        <v>18390</v>
      </c>
      <c r="I30" s="11">
        <v>18262</v>
      </c>
      <c r="J30" s="11">
        <v>23741</v>
      </c>
      <c r="K30" s="11">
        <v>23547</v>
      </c>
      <c r="L30" s="11">
        <v>24769</v>
      </c>
      <c r="M30" s="11">
        <v>26847</v>
      </c>
      <c r="N30" s="11">
        <v>28805</v>
      </c>
      <c r="O30" s="21" t="s">
        <v>122</v>
      </c>
    </row>
    <row r="31" spans="2:15" ht="12" customHeight="1" x14ac:dyDescent="0.2">
      <c r="B31" s="6"/>
      <c r="C31" s="7" t="s">
        <v>23</v>
      </c>
      <c r="D31" s="8"/>
      <c r="E31" s="8"/>
      <c r="F31" s="8"/>
      <c r="G31" s="8"/>
      <c r="H31" s="12" t="s">
        <v>98</v>
      </c>
      <c r="I31" s="11"/>
      <c r="J31" s="11"/>
      <c r="K31" s="11"/>
      <c r="L31" s="11" t="s">
        <v>98</v>
      </c>
      <c r="M31" s="11"/>
      <c r="N31" s="11"/>
      <c r="O31" s="21" t="s">
        <v>159</v>
      </c>
    </row>
    <row r="32" spans="2:15" x14ac:dyDescent="0.2">
      <c r="B32" s="6" t="s">
        <v>70</v>
      </c>
      <c r="C32" s="7" t="s">
        <v>24</v>
      </c>
      <c r="D32" s="8">
        <v>1154</v>
      </c>
      <c r="E32" s="8">
        <v>1119</v>
      </c>
      <c r="F32" s="8">
        <v>1604</v>
      </c>
      <c r="G32" s="8">
        <v>1204</v>
      </c>
      <c r="H32" s="12">
        <v>2085</v>
      </c>
      <c r="I32" s="11">
        <v>1994</v>
      </c>
      <c r="J32" s="11">
        <v>2132</v>
      </c>
      <c r="K32" s="11">
        <v>2385</v>
      </c>
      <c r="L32" s="11">
        <v>2447</v>
      </c>
      <c r="M32" s="11">
        <v>2328</v>
      </c>
      <c r="N32" s="11">
        <v>3351</v>
      </c>
      <c r="O32" s="21" t="s">
        <v>123</v>
      </c>
    </row>
    <row r="33" spans="2:15" ht="25.5" x14ac:dyDescent="0.2">
      <c r="B33" s="6" t="s">
        <v>71</v>
      </c>
      <c r="C33" s="7" t="s">
        <v>82</v>
      </c>
      <c r="D33" s="8">
        <v>339</v>
      </c>
      <c r="E33" s="8">
        <v>475</v>
      </c>
      <c r="F33" s="8">
        <v>1063</v>
      </c>
      <c r="G33" s="8">
        <v>1267</v>
      </c>
      <c r="H33" s="12">
        <v>1902</v>
      </c>
      <c r="I33" s="11">
        <v>2323</v>
      </c>
      <c r="J33" s="11">
        <v>2608</v>
      </c>
      <c r="K33" s="11">
        <v>2662</v>
      </c>
      <c r="L33" s="11">
        <v>2821</v>
      </c>
      <c r="M33" s="11">
        <v>3518</v>
      </c>
      <c r="N33" s="11">
        <v>4577</v>
      </c>
      <c r="O33" s="21" t="s">
        <v>124</v>
      </c>
    </row>
    <row r="34" spans="2:15" ht="28.9" customHeight="1" x14ac:dyDescent="0.2">
      <c r="B34" s="6">
        <v>10</v>
      </c>
      <c r="C34" s="7" t="s">
        <v>173</v>
      </c>
      <c r="D34" s="8">
        <v>172682</v>
      </c>
      <c r="E34" s="8">
        <v>171759</v>
      </c>
      <c r="F34" s="8">
        <v>207339</v>
      </c>
      <c r="G34" s="13">
        <v>262390</v>
      </c>
      <c r="H34" s="14">
        <v>397619</v>
      </c>
      <c r="I34" s="11">
        <v>487127</v>
      </c>
      <c r="J34" s="11">
        <v>522635</v>
      </c>
      <c r="K34" s="11">
        <v>629226</v>
      </c>
      <c r="L34" s="11">
        <v>623951</v>
      </c>
      <c r="M34" s="11">
        <v>670423</v>
      </c>
      <c r="N34" s="11">
        <v>1100168</v>
      </c>
      <c r="O34" s="23" t="s">
        <v>174</v>
      </c>
    </row>
    <row r="35" spans="2:15" ht="54.75" customHeight="1" x14ac:dyDescent="0.2">
      <c r="B35" s="6">
        <v>11</v>
      </c>
      <c r="C35" s="7" t="s">
        <v>175</v>
      </c>
      <c r="D35" s="9">
        <v>35841</v>
      </c>
      <c r="E35" s="9">
        <v>42371</v>
      </c>
      <c r="F35" s="9">
        <v>43444</v>
      </c>
      <c r="G35" s="15">
        <v>48255</v>
      </c>
      <c r="H35" s="16">
        <v>69056</v>
      </c>
      <c r="I35" s="11">
        <v>70527</v>
      </c>
      <c r="J35" s="11">
        <v>87933</v>
      </c>
      <c r="K35" s="11">
        <v>106005</v>
      </c>
      <c r="L35" s="11">
        <v>108451</v>
      </c>
      <c r="M35" s="11">
        <v>110358</v>
      </c>
      <c r="N35" s="11">
        <v>127891</v>
      </c>
      <c r="O35" s="23" t="s">
        <v>194</v>
      </c>
    </row>
    <row r="36" spans="2:15" x14ac:dyDescent="0.2">
      <c r="B36" s="6" t="s">
        <v>72</v>
      </c>
      <c r="C36" s="7" t="s">
        <v>25</v>
      </c>
      <c r="D36" s="8">
        <v>9584</v>
      </c>
      <c r="E36" s="8">
        <v>10441</v>
      </c>
      <c r="F36" s="8">
        <v>9493</v>
      </c>
      <c r="G36" s="8">
        <v>9130</v>
      </c>
      <c r="H36" s="12">
        <v>13584</v>
      </c>
      <c r="I36" s="11">
        <v>13927</v>
      </c>
      <c r="J36" s="11">
        <v>17013</v>
      </c>
      <c r="K36" s="11">
        <v>18535</v>
      </c>
      <c r="L36" s="11">
        <v>17349</v>
      </c>
      <c r="M36" s="11">
        <v>18905</v>
      </c>
      <c r="N36" s="11">
        <v>19986</v>
      </c>
      <c r="O36" s="21" t="s">
        <v>125</v>
      </c>
    </row>
    <row r="37" spans="2:15" x14ac:dyDescent="0.2">
      <c r="B37" s="6" t="s">
        <v>73</v>
      </c>
      <c r="C37" s="7" t="s">
        <v>26</v>
      </c>
      <c r="D37" s="8">
        <v>12832</v>
      </c>
      <c r="E37" s="8">
        <v>15828</v>
      </c>
      <c r="F37" s="8">
        <v>16671</v>
      </c>
      <c r="G37" s="8">
        <v>18468</v>
      </c>
      <c r="H37" s="12">
        <v>24898</v>
      </c>
      <c r="I37" s="11">
        <v>24065</v>
      </c>
      <c r="J37" s="11">
        <v>30589</v>
      </c>
      <c r="K37" s="11">
        <v>36966</v>
      </c>
      <c r="L37" s="11">
        <v>36276</v>
      </c>
      <c r="M37" s="11">
        <v>37646</v>
      </c>
      <c r="N37" s="11">
        <v>38464</v>
      </c>
      <c r="O37" s="21" t="s">
        <v>126</v>
      </c>
    </row>
    <row r="38" spans="2:15" x14ac:dyDescent="0.2">
      <c r="B38" s="6" t="s">
        <v>74</v>
      </c>
      <c r="C38" s="7" t="s">
        <v>27</v>
      </c>
      <c r="D38" s="8">
        <v>141</v>
      </c>
      <c r="E38" s="8">
        <v>158</v>
      </c>
      <c r="F38" s="8">
        <v>154</v>
      </c>
      <c r="G38" s="8">
        <v>179</v>
      </c>
      <c r="H38" s="12">
        <v>202</v>
      </c>
      <c r="I38" s="11">
        <v>212</v>
      </c>
      <c r="J38" s="11">
        <v>220</v>
      </c>
      <c r="K38" s="11">
        <v>339</v>
      </c>
      <c r="L38" s="11">
        <v>327</v>
      </c>
      <c r="M38" s="11">
        <v>613</v>
      </c>
      <c r="N38" s="11">
        <v>982</v>
      </c>
      <c r="O38" s="21" t="s">
        <v>127</v>
      </c>
    </row>
    <row r="39" spans="2:15" x14ac:dyDescent="0.2">
      <c r="B39" s="6" t="s">
        <v>75</v>
      </c>
      <c r="C39" s="7" t="s">
        <v>28</v>
      </c>
      <c r="D39" s="8">
        <v>443</v>
      </c>
      <c r="E39" s="8">
        <v>459</v>
      </c>
      <c r="F39" s="8">
        <v>444</v>
      </c>
      <c r="G39" s="8">
        <v>375</v>
      </c>
      <c r="H39" s="12">
        <v>491</v>
      </c>
      <c r="I39" s="11">
        <v>554</v>
      </c>
      <c r="J39" s="11">
        <v>556</v>
      </c>
      <c r="K39" s="11">
        <v>731</v>
      </c>
      <c r="L39" s="11">
        <v>687</v>
      </c>
      <c r="M39" s="11">
        <v>778</v>
      </c>
      <c r="N39" s="11">
        <v>1033</v>
      </c>
      <c r="O39" s="21" t="s">
        <v>128</v>
      </c>
    </row>
    <row r="40" spans="2:15" x14ac:dyDescent="0.2">
      <c r="B40" s="6" t="s">
        <v>83</v>
      </c>
      <c r="C40" s="7" t="s">
        <v>29</v>
      </c>
      <c r="D40" s="8">
        <v>12594</v>
      </c>
      <c r="E40" s="8">
        <v>15155</v>
      </c>
      <c r="F40" s="8">
        <v>16310</v>
      </c>
      <c r="G40" s="8">
        <v>19689</v>
      </c>
      <c r="H40" s="12">
        <v>28983</v>
      </c>
      <c r="I40" s="11">
        <v>30881</v>
      </c>
      <c r="J40" s="11">
        <v>38481</v>
      </c>
      <c r="K40" s="11">
        <v>48239</v>
      </c>
      <c r="L40" s="11">
        <v>52694</v>
      </c>
      <c r="M40" s="11">
        <v>51314</v>
      </c>
      <c r="N40" s="11">
        <v>66127</v>
      </c>
      <c r="O40" s="21" t="s">
        <v>129</v>
      </c>
    </row>
    <row r="41" spans="2:15" x14ac:dyDescent="0.2">
      <c r="B41" s="6" t="s">
        <v>84</v>
      </c>
      <c r="C41" s="7" t="s">
        <v>30</v>
      </c>
      <c r="D41" s="13">
        <v>247</v>
      </c>
      <c r="E41" s="13">
        <v>330</v>
      </c>
      <c r="F41" s="13">
        <v>372</v>
      </c>
      <c r="G41" s="8">
        <v>414</v>
      </c>
      <c r="H41" s="12">
        <v>898</v>
      </c>
      <c r="I41" s="11">
        <v>888</v>
      </c>
      <c r="J41" s="11">
        <v>1074</v>
      </c>
      <c r="K41" s="11">
        <v>1195</v>
      </c>
      <c r="L41" s="11">
        <v>1118</v>
      </c>
      <c r="M41" s="11">
        <v>1102</v>
      </c>
      <c r="N41" s="11">
        <v>1299</v>
      </c>
      <c r="O41" s="21" t="s">
        <v>160</v>
      </c>
    </row>
    <row r="42" spans="2:15" ht="39" customHeight="1" x14ac:dyDescent="0.2">
      <c r="B42" s="6">
        <v>12</v>
      </c>
      <c r="C42" s="7" t="s">
        <v>176</v>
      </c>
      <c r="D42" s="13">
        <v>40469</v>
      </c>
      <c r="E42" s="13">
        <v>42168</v>
      </c>
      <c r="F42" s="13">
        <v>48201</v>
      </c>
      <c r="G42" s="13">
        <v>50448</v>
      </c>
      <c r="H42" s="14">
        <v>65582</v>
      </c>
      <c r="I42" s="11">
        <v>67931</v>
      </c>
      <c r="J42" s="11">
        <v>84327</v>
      </c>
      <c r="K42" s="11">
        <v>94930</v>
      </c>
      <c r="L42" s="11">
        <v>92539</v>
      </c>
      <c r="M42" s="11">
        <v>93584</v>
      </c>
      <c r="N42" s="11">
        <v>109695</v>
      </c>
      <c r="O42" s="23" t="s">
        <v>177</v>
      </c>
    </row>
    <row r="43" spans="2:15" x14ac:dyDescent="0.2">
      <c r="B43" s="6" t="s">
        <v>76</v>
      </c>
      <c r="C43" s="7" t="s">
        <v>31</v>
      </c>
      <c r="D43" s="13">
        <v>29136</v>
      </c>
      <c r="E43" s="13">
        <v>28886</v>
      </c>
      <c r="F43" s="13">
        <v>33868</v>
      </c>
      <c r="G43" s="8">
        <v>34231</v>
      </c>
      <c r="H43" s="12">
        <v>40755</v>
      </c>
      <c r="I43" s="11">
        <v>46235</v>
      </c>
      <c r="J43" s="11">
        <v>60620</v>
      </c>
      <c r="K43" s="11">
        <v>64091</v>
      </c>
      <c r="L43" s="11">
        <v>65846</v>
      </c>
      <c r="M43" s="11">
        <v>66721</v>
      </c>
      <c r="N43" s="11">
        <v>75252</v>
      </c>
      <c r="O43" s="21" t="s">
        <v>130</v>
      </c>
    </row>
    <row r="44" spans="2:15" x14ac:dyDescent="0.2">
      <c r="B44" s="6" t="s">
        <v>77</v>
      </c>
      <c r="C44" s="7" t="s">
        <v>32</v>
      </c>
      <c r="D44" s="13">
        <v>9219</v>
      </c>
      <c r="E44" s="13">
        <v>11125</v>
      </c>
      <c r="F44" s="13">
        <v>11955</v>
      </c>
      <c r="G44" s="8">
        <v>13968</v>
      </c>
      <c r="H44" s="12">
        <v>21180</v>
      </c>
      <c r="I44" s="11">
        <v>17532</v>
      </c>
      <c r="J44" s="11">
        <v>18615</v>
      </c>
      <c r="K44" s="11">
        <v>24705</v>
      </c>
      <c r="L44" s="11">
        <v>21199</v>
      </c>
      <c r="M44" s="11">
        <v>21454</v>
      </c>
      <c r="N44" s="11">
        <v>27860</v>
      </c>
      <c r="O44" s="21" t="s">
        <v>131</v>
      </c>
    </row>
    <row r="45" spans="2:15" ht="27" customHeight="1" x14ac:dyDescent="0.2">
      <c r="B45" s="6" t="s">
        <v>78</v>
      </c>
      <c r="C45" s="7" t="s">
        <v>178</v>
      </c>
      <c r="D45" s="13">
        <v>2114</v>
      </c>
      <c r="E45" s="13">
        <v>2157</v>
      </c>
      <c r="F45" s="13">
        <v>2378</v>
      </c>
      <c r="G45" s="8">
        <v>2249</v>
      </c>
      <c r="H45" s="12">
        <v>3647</v>
      </c>
      <c r="I45" s="11">
        <v>4164</v>
      </c>
      <c r="J45" s="11">
        <v>5092</v>
      </c>
      <c r="K45" s="11">
        <v>6134</v>
      </c>
      <c r="L45" s="11">
        <v>5494</v>
      </c>
      <c r="M45" s="11">
        <v>5409</v>
      </c>
      <c r="N45" s="11">
        <v>6583</v>
      </c>
      <c r="O45" s="21" t="s">
        <v>161</v>
      </c>
    </row>
    <row r="46" spans="2:15" x14ac:dyDescent="0.2">
      <c r="B46" s="6"/>
      <c r="C46" s="7" t="s">
        <v>23</v>
      </c>
      <c r="D46" s="13"/>
      <c r="E46" s="13"/>
      <c r="F46" s="13"/>
      <c r="G46" s="8"/>
      <c r="H46" s="12" t="s">
        <v>98</v>
      </c>
      <c r="I46" s="11"/>
      <c r="J46" s="11"/>
      <c r="K46" s="11"/>
      <c r="L46" s="11" t="s">
        <v>98</v>
      </c>
      <c r="M46" s="11"/>
      <c r="N46" s="11"/>
      <c r="O46" s="22" t="s">
        <v>159</v>
      </c>
    </row>
    <row r="47" spans="2:15" ht="17.25" customHeight="1" x14ac:dyDescent="0.2">
      <c r="B47" s="6" t="s">
        <v>79</v>
      </c>
      <c r="C47" s="7" t="s">
        <v>33</v>
      </c>
      <c r="D47" s="13">
        <v>1924</v>
      </c>
      <c r="E47" s="13">
        <v>1965</v>
      </c>
      <c r="F47" s="13">
        <v>2138</v>
      </c>
      <c r="G47" s="8">
        <v>1930</v>
      </c>
      <c r="H47" s="12">
        <v>3135</v>
      </c>
      <c r="I47" s="11">
        <v>3361</v>
      </c>
      <c r="J47" s="11">
        <v>4215</v>
      </c>
      <c r="K47" s="11">
        <v>5271</v>
      </c>
      <c r="L47" s="11">
        <v>4655</v>
      </c>
      <c r="M47" s="11">
        <v>4573</v>
      </c>
      <c r="N47" s="11">
        <v>5607</v>
      </c>
      <c r="O47" s="22" t="s">
        <v>132</v>
      </c>
    </row>
    <row r="48" spans="2:15" ht="25.5" x14ac:dyDescent="0.2">
      <c r="B48" s="6">
        <v>13</v>
      </c>
      <c r="C48" s="7" t="s">
        <v>34</v>
      </c>
      <c r="D48" s="13">
        <v>76310</v>
      </c>
      <c r="E48" s="13">
        <v>84539</v>
      </c>
      <c r="F48" s="13">
        <v>91645</v>
      </c>
      <c r="G48" s="13">
        <v>98703</v>
      </c>
      <c r="H48" s="14">
        <v>134638</v>
      </c>
      <c r="I48" s="11">
        <v>138458</v>
      </c>
      <c r="J48" s="11">
        <v>172260</v>
      </c>
      <c r="K48" s="11">
        <v>200935</v>
      </c>
      <c r="L48" s="11">
        <v>200990</v>
      </c>
      <c r="M48" s="11">
        <v>203942</v>
      </c>
      <c r="N48" s="11">
        <v>237586</v>
      </c>
      <c r="O48" s="23" t="s">
        <v>162</v>
      </c>
    </row>
    <row r="49" spans="2:15" ht="41.25" customHeight="1" x14ac:dyDescent="0.2">
      <c r="B49" s="6">
        <v>14</v>
      </c>
      <c r="C49" s="7" t="s">
        <v>97</v>
      </c>
      <c r="D49" s="13">
        <v>248992</v>
      </c>
      <c r="E49" s="13">
        <v>256298</v>
      </c>
      <c r="F49" s="13">
        <v>298984</v>
      </c>
      <c r="G49" s="8">
        <v>361093</v>
      </c>
      <c r="H49" s="12">
        <v>532257</v>
      </c>
      <c r="I49" s="11">
        <v>625585</v>
      </c>
      <c r="J49" s="11">
        <v>694895</v>
      </c>
      <c r="K49" s="11">
        <v>830161</v>
      </c>
      <c r="L49" s="11">
        <v>824941</v>
      </c>
      <c r="M49" s="11">
        <v>874365</v>
      </c>
      <c r="N49" s="11">
        <v>1337754</v>
      </c>
      <c r="O49" s="21" t="s">
        <v>163</v>
      </c>
    </row>
    <row r="50" spans="2:15" ht="40.5" customHeight="1" x14ac:dyDescent="0.2">
      <c r="B50" s="6">
        <v>15</v>
      </c>
      <c r="C50" s="7" t="s">
        <v>35</v>
      </c>
      <c r="D50" s="8">
        <v>3364</v>
      </c>
      <c r="E50" s="8">
        <v>3787</v>
      </c>
      <c r="F50" s="8">
        <v>5515</v>
      </c>
      <c r="G50" s="8">
        <v>7359</v>
      </c>
      <c r="H50" s="12">
        <v>8256</v>
      </c>
      <c r="I50" s="11">
        <v>8455</v>
      </c>
      <c r="J50" s="11">
        <v>8998</v>
      </c>
      <c r="K50" s="11">
        <v>12764</v>
      </c>
      <c r="L50" s="11">
        <v>13097</v>
      </c>
      <c r="M50" s="11">
        <v>13457</v>
      </c>
      <c r="N50" s="11">
        <v>21615</v>
      </c>
      <c r="O50" s="21" t="s">
        <v>164</v>
      </c>
    </row>
    <row r="51" spans="2:15" ht="39.75" customHeight="1" x14ac:dyDescent="0.2">
      <c r="B51" s="6">
        <v>16</v>
      </c>
      <c r="C51" s="7" t="s">
        <v>36</v>
      </c>
      <c r="D51" s="8">
        <v>252356</v>
      </c>
      <c r="E51" s="8">
        <v>260085</v>
      </c>
      <c r="F51" s="8">
        <v>304499</v>
      </c>
      <c r="G51" s="8">
        <v>368452</v>
      </c>
      <c r="H51" s="12">
        <v>540513</v>
      </c>
      <c r="I51" s="11">
        <v>634040</v>
      </c>
      <c r="J51" s="11">
        <v>703893</v>
      </c>
      <c r="K51" s="11">
        <v>842925</v>
      </c>
      <c r="L51" s="11">
        <v>838038</v>
      </c>
      <c r="M51" s="11">
        <v>887822</v>
      </c>
      <c r="N51" s="11">
        <v>1359369</v>
      </c>
      <c r="O51" s="21" t="s">
        <v>191</v>
      </c>
    </row>
    <row r="52" spans="2:15" ht="54" customHeight="1" x14ac:dyDescent="0.2">
      <c r="B52" s="6">
        <v>17</v>
      </c>
      <c r="C52" s="7" t="s">
        <v>196</v>
      </c>
      <c r="D52" s="8">
        <v>1213</v>
      </c>
      <c r="E52" s="8">
        <v>1750</v>
      </c>
      <c r="F52" s="8">
        <v>2555</v>
      </c>
      <c r="G52" s="8">
        <v>2737</v>
      </c>
      <c r="H52" s="12">
        <v>3693</v>
      </c>
      <c r="I52" s="11">
        <v>3751</v>
      </c>
      <c r="J52" s="11">
        <v>3899</v>
      </c>
      <c r="K52" s="11">
        <v>4662</v>
      </c>
      <c r="L52" s="11">
        <v>4729</v>
      </c>
      <c r="M52" s="11">
        <v>5030</v>
      </c>
      <c r="N52" s="11">
        <v>7087</v>
      </c>
      <c r="O52" s="21" t="s">
        <v>190</v>
      </c>
    </row>
    <row r="53" spans="2:15" ht="42.75" customHeight="1" x14ac:dyDescent="0.2">
      <c r="B53" s="6">
        <v>18</v>
      </c>
      <c r="C53" s="25" t="s">
        <v>179</v>
      </c>
      <c r="D53" s="26">
        <v>253569</v>
      </c>
      <c r="E53" s="26">
        <v>261835</v>
      </c>
      <c r="F53" s="26">
        <v>307054</v>
      </c>
      <c r="G53" s="27">
        <v>371189</v>
      </c>
      <c r="H53" s="28">
        <v>544206</v>
      </c>
      <c r="I53" s="29">
        <v>637791</v>
      </c>
      <c r="J53" s="29">
        <v>707792</v>
      </c>
      <c r="K53" s="29">
        <v>847587</v>
      </c>
      <c r="L53" s="29">
        <v>842767</v>
      </c>
      <c r="M53" s="29">
        <v>892852</v>
      </c>
      <c r="N53" s="29">
        <v>1366456</v>
      </c>
      <c r="O53" s="30" t="s">
        <v>192</v>
      </c>
    </row>
    <row r="54" spans="2:15" ht="31.5" customHeight="1" x14ac:dyDescent="0.2">
      <c r="B54" s="6">
        <v>19</v>
      </c>
      <c r="C54" s="25" t="s">
        <v>37</v>
      </c>
      <c r="D54" s="26">
        <v>146504</v>
      </c>
      <c r="E54" s="26">
        <v>152608</v>
      </c>
      <c r="F54" s="26">
        <v>178553</v>
      </c>
      <c r="G54" s="26">
        <v>214804</v>
      </c>
      <c r="H54" s="31">
        <v>311838</v>
      </c>
      <c r="I54" s="29">
        <v>367396</v>
      </c>
      <c r="J54" s="29">
        <v>414630</v>
      </c>
      <c r="K54" s="29">
        <v>500086</v>
      </c>
      <c r="L54" s="29">
        <v>498744</v>
      </c>
      <c r="M54" s="29">
        <v>511460</v>
      </c>
      <c r="N54" s="29">
        <v>789635</v>
      </c>
      <c r="O54" s="21" t="s">
        <v>133</v>
      </c>
    </row>
    <row r="55" spans="2:15" ht="33" customHeight="1" x14ac:dyDescent="0.2">
      <c r="B55" s="6" t="s">
        <v>80</v>
      </c>
      <c r="C55" s="7" t="s">
        <v>38</v>
      </c>
      <c r="D55" s="8">
        <v>16080</v>
      </c>
      <c r="E55" s="8">
        <v>18270</v>
      </c>
      <c r="F55" s="8">
        <v>20212</v>
      </c>
      <c r="G55" s="13">
        <v>25277</v>
      </c>
      <c r="H55" s="13">
        <v>35222</v>
      </c>
      <c r="I55" s="13">
        <v>42664</v>
      </c>
      <c r="J55" s="13">
        <v>48479</v>
      </c>
      <c r="K55" s="13">
        <v>57317</v>
      </c>
      <c r="L55" s="24">
        <v>57269</v>
      </c>
      <c r="M55" s="24">
        <v>60376</v>
      </c>
      <c r="N55" s="24" t="s">
        <v>100</v>
      </c>
      <c r="O55" s="23" t="s">
        <v>134</v>
      </c>
    </row>
    <row r="56" spans="2:15" ht="39.75" customHeight="1" x14ac:dyDescent="0.2">
      <c r="B56" s="17" t="s">
        <v>81</v>
      </c>
      <c r="C56" s="7" t="s">
        <v>39</v>
      </c>
      <c r="D56" s="9">
        <v>23116</v>
      </c>
      <c r="E56" s="9">
        <v>22998</v>
      </c>
      <c r="F56" s="9">
        <v>26361</v>
      </c>
      <c r="G56" s="9">
        <v>32126</v>
      </c>
      <c r="H56" s="13">
        <v>41756</v>
      </c>
      <c r="I56" s="13">
        <v>49218</v>
      </c>
      <c r="J56" s="13">
        <v>58970</v>
      </c>
      <c r="K56" s="13">
        <v>72971</v>
      </c>
      <c r="L56" s="24">
        <v>69389</v>
      </c>
      <c r="M56" s="24">
        <v>66487</v>
      </c>
      <c r="N56" s="24" t="s">
        <v>100</v>
      </c>
      <c r="O56" s="21" t="s">
        <v>135</v>
      </c>
    </row>
    <row r="57" spans="2:15" ht="39" customHeight="1" x14ac:dyDescent="0.2">
      <c r="B57" s="17" t="s">
        <v>85</v>
      </c>
      <c r="C57" s="7" t="s">
        <v>40</v>
      </c>
      <c r="D57" s="9">
        <v>19562</v>
      </c>
      <c r="E57" s="9">
        <v>19924</v>
      </c>
      <c r="F57" s="9">
        <v>22370</v>
      </c>
      <c r="G57" s="15">
        <v>25961</v>
      </c>
      <c r="H57" s="13">
        <v>47365</v>
      </c>
      <c r="I57" s="13">
        <v>59519</v>
      </c>
      <c r="J57" s="13">
        <v>67397</v>
      </c>
      <c r="K57" s="13">
        <v>79228</v>
      </c>
      <c r="L57" s="24">
        <v>88151</v>
      </c>
      <c r="M57" s="24">
        <v>86314</v>
      </c>
      <c r="N57" s="24" t="s">
        <v>100</v>
      </c>
      <c r="O57" s="23" t="s">
        <v>136</v>
      </c>
    </row>
    <row r="58" spans="2:15" ht="54" customHeight="1" x14ac:dyDescent="0.2">
      <c r="B58" s="6" t="s">
        <v>86</v>
      </c>
      <c r="C58" s="7" t="s">
        <v>41</v>
      </c>
      <c r="D58" s="8">
        <v>5524</v>
      </c>
      <c r="E58" s="8">
        <v>5886</v>
      </c>
      <c r="F58" s="8">
        <v>8189</v>
      </c>
      <c r="G58" s="8">
        <v>12315</v>
      </c>
      <c r="H58" s="13">
        <v>22875</v>
      </c>
      <c r="I58" s="13">
        <v>25830</v>
      </c>
      <c r="J58" s="13">
        <v>29485</v>
      </c>
      <c r="K58" s="13">
        <v>34919</v>
      </c>
      <c r="L58" s="24">
        <v>34192</v>
      </c>
      <c r="M58" s="24">
        <v>34585</v>
      </c>
      <c r="N58" s="24" t="s">
        <v>100</v>
      </c>
      <c r="O58" s="21" t="s">
        <v>165</v>
      </c>
    </row>
    <row r="59" spans="2:15" ht="18" customHeight="1" x14ac:dyDescent="0.2">
      <c r="B59" s="6" t="s">
        <v>87</v>
      </c>
      <c r="C59" s="7" t="s">
        <v>42</v>
      </c>
      <c r="D59" s="8">
        <v>1294</v>
      </c>
      <c r="E59" s="8">
        <v>1356</v>
      </c>
      <c r="F59" s="8">
        <v>1661</v>
      </c>
      <c r="G59" s="8">
        <v>1982</v>
      </c>
      <c r="H59" s="13">
        <v>2290</v>
      </c>
      <c r="I59" s="13">
        <v>2893</v>
      </c>
      <c r="J59" s="13">
        <v>3251</v>
      </c>
      <c r="K59" s="13">
        <v>3530</v>
      </c>
      <c r="L59" s="24">
        <v>3478</v>
      </c>
      <c r="M59" s="24">
        <v>3669</v>
      </c>
      <c r="N59" s="24" t="s">
        <v>100</v>
      </c>
      <c r="O59" s="21" t="s">
        <v>137</v>
      </c>
    </row>
    <row r="60" spans="2:15" ht="18" customHeight="1" x14ac:dyDescent="0.2">
      <c r="B60" s="6" t="s">
        <v>88</v>
      </c>
      <c r="C60" s="7" t="s">
        <v>183</v>
      </c>
      <c r="D60" s="8">
        <v>59133</v>
      </c>
      <c r="E60" s="8">
        <v>59743</v>
      </c>
      <c r="F60" s="8">
        <v>67387</v>
      </c>
      <c r="G60" s="8">
        <v>77395</v>
      </c>
      <c r="H60" s="13">
        <v>109710</v>
      </c>
      <c r="I60" s="13">
        <v>124421</v>
      </c>
      <c r="J60" s="13">
        <v>134935</v>
      </c>
      <c r="K60" s="13">
        <v>161856</v>
      </c>
      <c r="L60" s="24">
        <v>157248</v>
      </c>
      <c r="M60" s="24">
        <v>169125</v>
      </c>
      <c r="N60" s="24" t="s">
        <v>100</v>
      </c>
      <c r="O60" s="21" t="s">
        <v>184</v>
      </c>
    </row>
    <row r="61" spans="2:15" ht="57" customHeight="1" x14ac:dyDescent="0.2">
      <c r="B61" s="17" t="s">
        <v>89</v>
      </c>
      <c r="C61" s="7" t="s">
        <v>43</v>
      </c>
      <c r="D61" s="9">
        <v>5762</v>
      </c>
      <c r="E61" s="9">
        <v>7599</v>
      </c>
      <c r="F61" s="9">
        <v>10158</v>
      </c>
      <c r="G61" s="8">
        <v>12011</v>
      </c>
      <c r="H61" s="13">
        <v>17703</v>
      </c>
      <c r="I61" s="13">
        <v>22001</v>
      </c>
      <c r="J61" s="13">
        <v>22940</v>
      </c>
      <c r="K61" s="13">
        <v>26719</v>
      </c>
      <c r="L61" s="24">
        <v>26988</v>
      </c>
      <c r="M61" s="24">
        <v>27826</v>
      </c>
      <c r="N61" s="24" t="s">
        <v>100</v>
      </c>
      <c r="O61" s="21" t="s">
        <v>138</v>
      </c>
    </row>
    <row r="62" spans="2:15" ht="74.25" customHeight="1" x14ac:dyDescent="0.2">
      <c r="B62" s="17" t="s">
        <v>90</v>
      </c>
      <c r="C62" s="7" t="s">
        <v>91</v>
      </c>
      <c r="D62" s="9">
        <v>3207</v>
      </c>
      <c r="E62" s="9">
        <v>3174</v>
      </c>
      <c r="F62" s="9">
        <v>4010</v>
      </c>
      <c r="G62" s="8">
        <v>4526</v>
      </c>
      <c r="H62" s="13">
        <v>5645</v>
      </c>
      <c r="I62" s="13">
        <v>7171</v>
      </c>
      <c r="J62" s="13">
        <v>7799</v>
      </c>
      <c r="K62" s="13">
        <v>9428</v>
      </c>
      <c r="L62" s="24">
        <v>7546</v>
      </c>
      <c r="M62" s="24">
        <v>7146</v>
      </c>
      <c r="N62" s="24" t="s">
        <v>100</v>
      </c>
      <c r="O62" s="21" t="s">
        <v>139</v>
      </c>
    </row>
    <row r="63" spans="2:15" ht="29.25" customHeight="1" x14ac:dyDescent="0.2">
      <c r="B63" s="17" t="s">
        <v>92</v>
      </c>
      <c r="C63" s="7" t="s">
        <v>44</v>
      </c>
      <c r="D63" s="9">
        <v>3364</v>
      </c>
      <c r="E63" s="9">
        <v>3787</v>
      </c>
      <c r="F63" s="9">
        <v>5515</v>
      </c>
      <c r="G63" s="8">
        <v>7359</v>
      </c>
      <c r="H63" s="13">
        <v>8256</v>
      </c>
      <c r="I63" s="13">
        <v>8455</v>
      </c>
      <c r="J63" s="13">
        <v>8998</v>
      </c>
      <c r="K63" s="13">
        <v>12764</v>
      </c>
      <c r="L63" s="24">
        <v>13097</v>
      </c>
      <c r="M63" s="24">
        <v>13457</v>
      </c>
      <c r="N63" s="24" t="s">
        <v>100</v>
      </c>
      <c r="O63" s="21" t="s">
        <v>166</v>
      </c>
    </row>
    <row r="64" spans="2:15" ht="43.5" customHeight="1" x14ac:dyDescent="0.2">
      <c r="B64" s="17" t="s">
        <v>93</v>
      </c>
      <c r="C64" s="7" t="s">
        <v>185</v>
      </c>
      <c r="D64" s="9">
        <v>1348</v>
      </c>
      <c r="E64" s="9">
        <v>1594</v>
      </c>
      <c r="F64" s="9">
        <v>1722</v>
      </c>
      <c r="G64" s="8">
        <v>2021</v>
      </c>
      <c r="H64" s="13">
        <v>2024</v>
      </c>
      <c r="I64" s="13">
        <v>1010</v>
      </c>
      <c r="J64" s="13">
        <v>1980</v>
      </c>
      <c r="K64" s="13">
        <v>1653</v>
      </c>
      <c r="L64" s="24">
        <v>1771</v>
      </c>
      <c r="M64" s="24">
        <v>1517</v>
      </c>
      <c r="N64" s="24" t="s">
        <v>100</v>
      </c>
      <c r="O64" s="21" t="s">
        <v>167</v>
      </c>
    </row>
    <row r="65" spans="2:15" ht="22.5" customHeight="1" x14ac:dyDescent="0.2">
      <c r="B65" s="6" t="s">
        <v>94</v>
      </c>
      <c r="C65" s="7" t="s">
        <v>45</v>
      </c>
      <c r="D65" s="8">
        <v>8114</v>
      </c>
      <c r="E65" s="8">
        <v>8277</v>
      </c>
      <c r="F65" s="8">
        <v>10968</v>
      </c>
      <c r="G65" s="8">
        <v>13831</v>
      </c>
      <c r="H65" s="13">
        <v>18992</v>
      </c>
      <c r="I65" s="13">
        <v>24214</v>
      </c>
      <c r="J65" s="13">
        <v>30396</v>
      </c>
      <c r="K65" s="13">
        <v>39701</v>
      </c>
      <c r="L65" s="24">
        <v>39615</v>
      </c>
      <c r="M65" s="24">
        <v>40958</v>
      </c>
      <c r="N65" s="24" t="s">
        <v>100</v>
      </c>
      <c r="O65" s="21" t="s">
        <v>168</v>
      </c>
    </row>
    <row r="66" spans="2:15" ht="31.5" customHeight="1" x14ac:dyDescent="0.2">
      <c r="B66" s="6">
        <v>20</v>
      </c>
      <c r="C66" s="25" t="s">
        <v>193</v>
      </c>
      <c r="D66" s="26">
        <v>107065</v>
      </c>
      <c r="E66" s="26">
        <v>109227</v>
      </c>
      <c r="F66" s="26">
        <v>128501</v>
      </c>
      <c r="G66" s="26">
        <v>156385</v>
      </c>
      <c r="H66" s="31">
        <f>H53-H54</f>
        <v>232368</v>
      </c>
      <c r="I66" s="29">
        <v>270395</v>
      </c>
      <c r="J66" s="29">
        <v>293162</v>
      </c>
      <c r="K66" s="29">
        <v>347501</v>
      </c>
      <c r="L66" s="29">
        <v>344023</v>
      </c>
      <c r="M66" s="29">
        <v>381392</v>
      </c>
      <c r="N66" s="29">
        <v>576821</v>
      </c>
      <c r="O66" s="21" t="s">
        <v>181</v>
      </c>
    </row>
    <row r="67" spans="2:15" ht="29.25" customHeight="1" x14ac:dyDescent="0.2">
      <c r="B67" s="6">
        <v>21</v>
      </c>
      <c r="C67" s="7" t="s">
        <v>46</v>
      </c>
      <c r="D67" s="8">
        <v>5346</v>
      </c>
      <c r="E67" s="8">
        <v>7251</v>
      </c>
      <c r="F67" s="8">
        <v>9315</v>
      </c>
      <c r="G67" s="8">
        <v>9981</v>
      </c>
      <c r="H67" s="13">
        <v>14010</v>
      </c>
      <c r="I67" s="13">
        <v>16315</v>
      </c>
      <c r="J67" s="13">
        <v>23162</v>
      </c>
      <c r="K67" s="13">
        <v>29369</v>
      </c>
      <c r="L67" s="13">
        <v>35375</v>
      </c>
      <c r="M67" s="24">
        <v>42309</v>
      </c>
      <c r="N67" s="24" t="s">
        <v>100</v>
      </c>
      <c r="O67" s="21" t="s">
        <v>140</v>
      </c>
    </row>
    <row r="68" spans="2:15" ht="28.5" customHeight="1" x14ac:dyDescent="0.2">
      <c r="B68" s="6">
        <v>22</v>
      </c>
      <c r="C68" s="7" t="s">
        <v>157</v>
      </c>
      <c r="D68" s="8">
        <v>101719</v>
      </c>
      <c r="E68" s="8">
        <v>101976</v>
      </c>
      <c r="F68" s="8">
        <v>119186</v>
      </c>
      <c r="G68" s="8">
        <v>146404</v>
      </c>
      <c r="H68" s="13">
        <v>218358</v>
      </c>
      <c r="I68" s="13">
        <v>254080</v>
      </c>
      <c r="J68" s="13">
        <v>270000</v>
      </c>
      <c r="K68" s="13">
        <v>318132</v>
      </c>
      <c r="L68" s="13">
        <v>308648</v>
      </c>
      <c r="M68" s="24">
        <v>339083</v>
      </c>
      <c r="N68" s="24" t="s">
        <v>100</v>
      </c>
      <c r="O68" s="21" t="s">
        <v>180</v>
      </c>
    </row>
    <row r="69" spans="2:15" ht="30.75" customHeight="1" x14ac:dyDescent="0.2">
      <c r="B69" s="6">
        <v>23</v>
      </c>
      <c r="C69" s="18" t="s">
        <v>99</v>
      </c>
      <c r="D69" s="8">
        <v>21845</v>
      </c>
      <c r="E69" s="8">
        <v>25789</v>
      </c>
      <c r="F69" s="8">
        <v>29823</v>
      </c>
      <c r="G69" s="8">
        <v>30461</v>
      </c>
      <c r="H69" s="13">
        <v>34038</v>
      </c>
      <c r="I69" s="13">
        <v>39731</v>
      </c>
      <c r="J69" s="13">
        <v>52810</v>
      </c>
      <c r="K69" s="13">
        <v>71483</v>
      </c>
      <c r="L69" s="13">
        <v>79145</v>
      </c>
      <c r="M69" s="24">
        <v>86924</v>
      </c>
      <c r="N69" s="24" t="s">
        <v>100</v>
      </c>
      <c r="O69" s="21" t="s">
        <v>141</v>
      </c>
    </row>
    <row r="70" spans="2:15" ht="31.5" customHeight="1" x14ac:dyDescent="0.2">
      <c r="B70" s="6">
        <v>24</v>
      </c>
      <c r="C70" s="18" t="s">
        <v>186</v>
      </c>
      <c r="D70" s="8">
        <v>884</v>
      </c>
      <c r="E70" s="8">
        <v>1294</v>
      </c>
      <c r="F70" s="8">
        <v>1333</v>
      </c>
      <c r="G70" s="8">
        <v>1596</v>
      </c>
      <c r="H70" s="13">
        <v>3078</v>
      </c>
      <c r="I70" s="13">
        <v>1934</v>
      </c>
      <c r="J70" s="13">
        <v>2677</v>
      </c>
      <c r="K70" s="13">
        <v>2862</v>
      </c>
      <c r="L70" s="13">
        <v>2921</v>
      </c>
      <c r="M70" s="24">
        <v>3783</v>
      </c>
      <c r="N70" s="24" t="s">
        <v>100</v>
      </c>
      <c r="O70" s="21" t="s">
        <v>142</v>
      </c>
    </row>
    <row r="71" spans="2:15" ht="27.75" customHeight="1" x14ac:dyDescent="0.2">
      <c r="B71" s="6">
        <v>25</v>
      </c>
      <c r="C71" s="18" t="s">
        <v>187</v>
      </c>
      <c r="D71" s="8">
        <v>1180</v>
      </c>
      <c r="E71" s="8">
        <v>1125</v>
      </c>
      <c r="F71" s="8">
        <v>624</v>
      </c>
      <c r="G71" s="8">
        <v>279</v>
      </c>
      <c r="H71" s="13">
        <v>1732</v>
      </c>
      <c r="I71" s="13">
        <v>1676</v>
      </c>
      <c r="J71" s="13">
        <v>5841</v>
      </c>
      <c r="K71" s="13">
        <v>3051</v>
      </c>
      <c r="L71" s="13">
        <v>2885</v>
      </c>
      <c r="M71" s="24">
        <v>4977</v>
      </c>
      <c r="N71" s="24" t="s">
        <v>100</v>
      </c>
      <c r="O71" s="21" t="s">
        <v>143</v>
      </c>
    </row>
    <row r="72" spans="2:15" ht="32.25" customHeight="1" x14ac:dyDescent="0.2">
      <c r="B72" s="6">
        <v>26</v>
      </c>
      <c r="C72" s="18" t="s">
        <v>158</v>
      </c>
      <c r="D72" s="8">
        <v>102015</v>
      </c>
      <c r="E72" s="8">
        <v>101807</v>
      </c>
      <c r="F72" s="8">
        <v>118477</v>
      </c>
      <c r="G72" s="8">
        <v>145087</v>
      </c>
      <c r="H72" s="13">
        <v>217012</v>
      </c>
      <c r="I72" s="13">
        <v>253822</v>
      </c>
      <c r="J72" s="13">
        <v>273164</v>
      </c>
      <c r="K72" s="13">
        <v>318321</v>
      </c>
      <c r="L72" s="13">
        <v>308612</v>
      </c>
      <c r="M72" s="24">
        <v>340277</v>
      </c>
      <c r="N72" s="24" t="s">
        <v>100</v>
      </c>
      <c r="O72" s="21" t="s">
        <v>144</v>
      </c>
    </row>
    <row r="73" spans="2:15" ht="40.5" customHeight="1" x14ac:dyDescent="0.2">
      <c r="B73" s="6">
        <v>27</v>
      </c>
      <c r="C73" s="18" t="s">
        <v>182</v>
      </c>
      <c r="D73" s="8">
        <v>80170</v>
      </c>
      <c r="E73" s="8">
        <v>76018</v>
      </c>
      <c r="F73" s="8">
        <v>88654</v>
      </c>
      <c r="G73" s="8">
        <v>114626</v>
      </c>
      <c r="H73" s="13">
        <v>182974</v>
      </c>
      <c r="I73" s="13">
        <v>214091</v>
      </c>
      <c r="J73" s="13">
        <v>220354</v>
      </c>
      <c r="K73" s="13">
        <v>246838</v>
      </c>
      <c r="L73" s="13">
        <v>229467</v>
      </c>
      <c r="M73" s="24">
        <v>253353</v>
      </c>
      <c r="N73" s="24" t="s">
        <v>100</v>
      </c>
      <c r="O73" s="21" t="s">
        <v>145</v>
      </c>
    </row>
    <row r="74" spans="2:15" ht="123" customHeight="1" x14ac:dyDescent="0.2">
      <c r="B74" s="36" t="s">
        <v>147</v>
      </c>
      <c r="C74" s="36"/>
      <c r="D74" s="36"/>
      <c r="E74" s="36"/>
      <c r="F74" s="36"/>
      <c r="G74" s="36"/>
      <c r="H74" s="36"/>
      <c r="I74" s="36"/>
      <c r="J74" s="36"/>
      <c r="K74" s="36"/>
      <c r="L74" s="36"/>
      <c r="M74" s="36"/>
      <c r="N74" s="36"/>
      <c r="O74" s="36"/>
    </row>
    <row r="75" spans="2:15" ht="35.25" customHeight="1" x14ac:dyDescent="0.2">
      <c r="B75" s="35" t="s">
        <v>146</v>
      </c>
      <c r="C75" s="35"/>
      <c r="D75" s="35"/>
      <c r="E75" s="35"/>
      <c r="F75" s="35"/>
      <c r="G75" s="35"/>
      <c r="H75" s="35"/>
      <c r="I75" s="35"/>
      <c r="J75" s="35"/>
      <c r="K75" s="35"/>
      <c r="L75" s="35"/>
      <c r="M75" s="35"/>
      <c r="N75" s="35"/>
      <c r="O75" s="35"/>
    </row>
    <row r="76" spans="2:15" ht="39" customHeight="1" x14ac:dyDescent="0.2">
      <c r="B76" s="35" t="s">
        <v>149</v>
      </c>
      <c r="C76" s="35"/>
      <c r="D76" s="35"/>
      <c r="E76" s="35"/>
      <c r="F76" s="35"/>
      <c r="G76" s="35"/>
      <c r="H76" s="35"/>
      <c r="I76" s="35"/>
      <c r="J76" s="35"/>
      <c r="K76" s="35"/>
      <c r="L76" s="35"/>
      <c r="M76" s="35"/>
      <c r="N76" s="35"/>
      <c r="O76" s="35"/>
    </row>
    <row r="77" spans="2:15" ht="24" customHeight="1" x14ac:dyDescent="0.2">
      <c r="B77" s="35" t="s">
        <v>148</v>
      </c>
      <c r="C77" s="35"/>
      <c r="D77" s="35"/>
      <c r="E77" s="35"/>
      <c r="F77" s="35"/>
      <c r="G77" s="35"/>
      <c r="H77" s="35"/>
    </row>
    <row r="79" spans="2:15" x14ac:dyDescent="0.2">
      <c r="C79" s="1" t="s">
        <v>98</v>
      </c>
    </row>
  </sheetData>
  <mergeCells count="6">
    <mergeCell ref="B3:O3"/>
    <mergeCell ref="B1:O1"/>
    <mergeCell ref="B75:O75"/>
    <mergeCell ref="B74:O74"/>
    <mergeCell ref="B77:H77"/>
    <mergeCell ref="B76:O76"/>
  </mergeCells>
  <pageMargins left="0.23622047244094491" right="0.23622047244094491" top="0.74803149606299213" bottom="0.74803149606299213" header="0.31496062992125984" footer="0.31496062992125984"/>
  <pageSetup paperSize="9" scale="95" orientation="portrait" r:id="rId1"/>
  <ignoredErrors>
    <ignoredError sqref="B27:B30 B33 B17 B6" numberStoredAsText="1"/>
    <ignoredError sqref="B47 B15:B16 B20:B23"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ЕРСГ_EAA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O.Sikachyna</dc:creator>
  <cp:lastModifiedBy>Сікачина О.В.</cp:lastModifiedBy>
  <cp:lastPrinted>2022-09-08T13:15:03Z</cp:lastPrinted>
  <dcterms:created xsi:type="dcterms:W3CDTF">2016-09-05T11:26:47Z</dcterms:created>
  <dcterms:modified xsi:type="dcterms:W3CDTF">2022-09-12T11:53:17Z</dcterms:modified>
</cp:coreProperties>
</file>