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312" windowWidth="22980" windowHeight="9288"/>
  </bookViews>
  <sheets>
    <sheet name="EAA_eng" sheetId="5" r:id="rId1"/>
  </sheets>
  <calcPr calcId="145621"/>
</workbook>
</file>

<file path=xl/calcChain.xml><?xml version="1.0" encoding="utf-8"?>
<calcChain xmlns="http://schemas.openxmlformats.org/spreadsheetml/2006/main">
  <c r="G67" i="5" l="1"/>
</calcChain>
</file>

<file path=xl/sharedStrings.xml><?xml version="1.0" encoding="utf-8"?>
<sst xmlns="http://schemas.openxmlformats.org/spreadsheetml/2006/main" count="156" uniqueCount="130">
  <si>
    <t>Grain  crops</t>
  </si>
  <si>
    <t xml:space="preserve"> wheat</t>
  </si>
  <si>
    <t xml:space="preserve"> rye</t>
  </si>
  <si>
    <t xml:space="preserve"> barley</t>
  </si>
  <si>
    <t xml:space="preserve"> oats</t>
  </si>
  <si>
    <t xml:space="preserve"> maize for grain</t>
  </si>
  <si>
    <t xml:space="preserve"> rice</t>
  </si>
  <si>
    <t xml:space="preserve"> buckwheat</t>
  </si>
  <si>
    <t xml:space="preserve"> millet</t>
  </si>
  <si>
    <t>Industrial crops</t>
  </si>
  <si>
    <t xml:space="preserve"> oil crops</t>
  </si>
  <si>
    <t xml:space="preserve"> including</t>
  </si>
  <si>
    <t xml:space="preserve"> rape</t>
  </si>
  <si>
    <t xml:space="preserve"> sunflower seeds</t>
  </si>
  <si>
    <t xml:space="preserve"> soya</t>
  </si>
  <si>
    <t xml:space="preserve"> other oil crops</t>
  </si>
  <si>
    <t xml:space="preserve"> raw tobacco</t>
  </si>
  <si>
    <t xml:space="preserve"> sugar beet </t>
  </si>
  <si>
    <t xml:space="preserve"> other industrial crops</t>
  </si>
  <si>
    <t>Fodder crops</t>
  </si>
  <si>
    <t>Vegetables crops</t>
  </si>
  <si>
    <t>Potatoes</t>
  </si>
  <si>
    <t>Fruits, berries, grapes</t>
  </si>
  <si>
    <t xml:space="preserve"> grapes</t>
  </si>
  <si>
    <t>Other crop products</t>
  </si>
  <si>
    <t xml:space="preserve"> cattle</t>
  </si>
  <si>
    <t xml:space="preserve"> pigs</t>
  </si>
  <si>
    <t xml:space="preserve"> horses</t>
  </si>
  <si>
    <t xml:space="preserve"> sheep and goats </t>
  </si>
  <si>
    <t xml:space="preserve"> poultry </t>
  </si>
  <si>
    <t>Animal products</t>
  </si>
  <si>
    <t xml:space="preserve"> milk</t>
  </si>
  <si>
    <t xml:space="preserve"> eggs</t>
  </si>
  <si>
    <t xml:space="preserve"> honey</t>
  </si>
  <si>
    <t>Secondary activities      (inseparable)</t>
  </si>
  <si>
    <t>Intermediate consumption</t>
  </si>
  <si>
    <t>seeds and planting  stock</t>
  </si>
  <si>
    <t>veterinary expenses</t>
  </si>
  <si>
    <t>feedingstuffs</t>
  </si>
  <si>
    <t>Сonsumption  fixed     capital</t>
  </si>
  <si>
    <t>Other taxes on production</t>
  </si>
  <si>
    <t>Other  on production</t>
  </si>
  <si>
    <t>01</t>
  </si>
  <si>
    <t>01.1</t>
  </si>
  <si>
    <t>01.2</t>
  </si>
  <si>
    <t>01.3</t>
  </si>
  <si>
    <t>01.4</t>
  </si>
  <si>
    <t>01.5</t>
  </si>
  <si>
    <t>01.6</t>
  </si>
  <si>
    <t>01.7</t>
  </si>
  <si>
    <t>01.7/1</t>
  </si>
  <si>
    <t>01.7/2</t>
  </si>
  <si>
    <t>02</t>
  </si>
  <si>
    <t>02.1</t>
  </si>
  <si>
    <t>02.1/1</t>
  </si>
  <si>
    <t>02.1/2</t>
  </si>
  <si>
    <t>02.1/3</t>
  </si>
  <si>
    <t>02.1/4</t>
  </si>
  <si>
    <t>02.3</t>
  </si>
  <si>
    <t>02.4</t>
  </si>
  <si>
    <t>02.5</t>
  </si>
  <si>
    <t>03</t>
  </si>
  <si>
    <t>04</t>
  </si>
  <si>
    <t>05</t>
  </si>
  <si>
    <t>06</t>
  </si>
  <si>
    <t>06.4</t>
  </si>
  <si>
    <t>09</t>
  </si>
  <si>
    <t>11.1</t>
  </si>
  <si>
    <t>11.2</t>
  </si>
  <si>
    <t>11.3</t>
  </si>
  <si>
    <t>11.4</t>
  </si>
  <si>
    <t>12.1</t>
  </si>
  <si>
    <t>12.2</t>
  </si>
  <si>
    <t>12.3</t>
  </si>
  <si>
    <t>12.3/3</t>
  </si>
  <si>
    <t>19.01</t>
  </si>
  <si>
    <t>19.02</t>
  </si>
  <si>
    <t>Animals (breeding of livestock and poultry)</t>
  </si>
  <si>
    <t>11.5</t>
  </si>
  <si>
    <t>11.6</t>
  </si>
  <si>
    <t>fuel and lubricants, energy</t>
  </si>
  <si>
    <t>mineral fertilizers and  soil improvers</t>
  </si>
  <si>
    <t>19.03</t>
  </si>
  <si>
    <t>19.04</t>
  </si>
  <si>
    <t>19.05</t>
  </si>
  <si>
    <t>19.06</t>
  </si>
  <si>
    <t>19.07</t>
  </si>
  <si>
    <t>maintenance of materials (spare parts, repair material etc.)</t>
  </si>
  <si>
    <t>maintenance of buildingls (maintenance, building  and repair materials etc.)</t>
  </si>
  <si>
    <t>19.08</t>
  </si>
  <si>
    <t>19.09</t>
  </si>
  <si>
    <t>19.10</t>
  </si>
  <si>
    <t>19.11</t>
  </si>
  <si>
    <t xml:space="preserve">                                                                                                                   </t>
  </si>
  <si>
    <t xml:space="preserve"> (fact pricies; millions hryvnya)</t>
  </si>
  <si>
    <r>
      <t xml:space="preserve">2014 </t>
    </r>
    <r>
      <rPr>
        <vertAlign val="superscript"/>
        <sz val="11"/>
        <color rgb="FF000000"/>
        <rFont val="Verdana"/>
        <family val="2"/>
        <charset val="204"/>
      </rPr>
      <t>3</t>
    </r>
  </si>
  <si>
    <r>
      <t xml:space="preserve">Crop output </t>
    </r>
    <r>
      <rPr>
        <sz val="11"/>
        <color theme="1"/>
        <rFont val="Verdana"/>
        <family val="2"/>
        <charset val="204"/>
      </rPr>
      <t>(01</t>
    </r>
    <r>
      <rPr>
        <sz val="11"/>
        <color rgb="FF000000"/>
        <rFont val="Verdana"/>
        <family val="2"/>
        <charset val="204"/>
      </rPr>
      <t>÷</t>
    </r>
    <r>
      <rPr>
        <sz val="11"/>
        <color theme="1"/>
        <rFont val="Verdana"/>
        <family val="2"/>
        <charset val="204"/>
      </rPr>
      <t xml:space="preserve"> 09)</t>
    </r>
  </si>
  <si>
    <t>Gross value addet (18–19)</t>
  </si>
  <si>
    <t>Net value addet (20–21)</t>
  </si>
  <si>
    <t>Factor income (22–24+25)</t>
  </si>
  <si>
    <t>Net operating surplus/ mixed income                (22–24–23+25)</t>
  </si>
  <si>
    <r>
      <t xml:space="preserve">          </t>
    </r>
    <r>
      <rPr>
        <i/>
        <sz val="11"/>
        <color theme="1"/>
        <rFont val="Verdana"/>
        <family val="2"/>
        <charset val="204"/>
      </rPr>
      <t xml:space="preserve">            </t>
    </r>
    <r>
      <rPr>
        <sz val="11"/>
        <color theme="1"/>
        <rFont val="Verdana"/>
        <family val="2"/>
        <charset val="204"/>
      </rPr>
      <t xml:space="preserve">                                                                                 </t>
    </r>
  </si>
  <si>
    <t>Compensation of employees</t>
  </si>
  <si>
    <t xml:space="preserve"> other grain crops</t>
  </si>
  <si>
    <r>
      <t xml:space="preserve"> </t>
    </r>
    <r>
      <rPr>
        <sz val="11"/>
        <color rgb="FF000000"/>
        <rFont val="Verdana"/>
        <family val="2"/>
        <charset val="204"/>
      </rPr>
      <t>of which</t>
    </r>
  </si>
  <si>
    <r>
      <t xml:space="preserve"> other </t>
    </r>
    <r>
      <rPr>
        <sz val="11"/>
        <color rgb="FF000000"/>
        <rFont val="Verdana"/>
        <family val="2"/>
        <charset val="204"/>
      </rPr>
      <t>animals</t>
    </r>
  </si>
  <si>
    <r>
      <t xml:space="preserve"> other </t>
    </r>
    <r>
      <rPr>
        <sz val="11"/>
        <color rgb="FF000000"/>
        <rFont val="Verdana"/>
        <family val="2"/>
        <charset val="204"/>
      </rPr>
      <t>animal products</t>
    </r>
  </si>
  <si>
    <r>
      <t xml:space="preserve">Animal output </t>
    </r>
    <r>
      <rPr>
        <sz val="11"/>
        <color theme="1"/>
        <rFont val="Verdana"/>
        <family val="2"/>
        <charset val="204"/>
      </rPr>
      <t>(11+12)</t>
    </r>
  </si>
  <si>
    <r>
      <t>Agricultural goods</t>
    </r>
    <r>
      <rPr>
        <sz val="11"/>
        <color rgb="FF000000"/>
        <rFont val="Verdana"/>
        <family val="2"/>
        <charset val="204"/>
      </rPr>
      <t xml:space="preserve"> output </t>
    </r>
    <r>
      <rPr>
        <sz val="11"/>
        <color theme="1"/>
        <rFont val="Verdana"/>
        <family val="2"/>
        <charset val="204"/>
      </rPr>
      <t>(10+13)</t>
    </r>
  </si>
  <si>
    <r>
      <t>Agricultural</t>
    </r>
    <r>
      <rPr>
        <sz val="11"/>
        <color rgb="FF000000"/>
        <rFont val="Verdana"/>
        <family val="2"/>
        <charset val="204"/>
      </rPr>
      <t xml:space="preserve"> services    output</t>
    </r>
  </si>
  <si>
    <r>
      <t>Agricultural</t>
    </r>
    <r>
      <rPr>
        <sz val="11"/>
        <color rgb="FF000000"/>
        <rFont val="Verdana"/>
        <family val="2"/>
        <charset val="204"/>
      </rPr>
      <t xml:space="preserve"> output </t>
    </r>
    <r>
      <rPr>
        <sz val="11"/>
        <color theme="1"/>
        <rFont val="Verdana"/>
        <family val="2"/>
        <charset val="204"/>
      </rPr>
      <t>(14+15)</t>
    </r>
  </si>
  <si>
    <r>
      <t>Output of the a</t>
    </r>
    <r>
      <rPr>
        <sz val="11"/>
        <color theme="1"/>
        <rFont val="Verdana"/>
        <family val="2"/>
        <charset val="204"/>
      </rPr>
      <t>gricultural</t>
    </r>
    <r>
      <rPr>
        <sz val="11"/>
        <color rgb="FF000000"/>
        <rFont val="Verdana"/>
        <family val="2"/>
        <charset val="204"/>
      </rPr>
      <t xml:space="preserve"> “industry”</t>
    </r>
    <r>
      <rPr>
        <sz val="11"/>
        <color theme="1"/>
        <rFont val="Verdana"/>
        <family val="2"/>
        <charset val="204"/>
      </rPr>
      <t xml:space="preserve"> (16+17)</t>
    </r>
  </si>
  <si>
    <r>
      <t xml:space="preserve">plant protrction </t>
    </r>
    <r>
      <rPr>
        <sz val="11"/>
        <color rgb="FF000000"/>
        <rFont val="Verdana"/>
        <family val="2"/>
        <charset val="204"/>
      </rPr>
      <t xml:space="preserve">products, herbicides, insecticides, pesticides </t>
    </r>
  </si>
  <si>
    <r>
      <t>agricultural</t>
    </r>
    <r>
      <rPr>
        <sz val="11"/>
        <color rgb="FF000000"/>
        <rFont val="Verdana"/>
        <family val="2"/>
        <charset val="204"/>
      </rPr>
      <t xml:space="preserve"> services </t>
    </r>
  </si>
  <si>
    <r>
      <t xml:space="preserve">financial intermediation </t>
    </r>
    <r>
      <rPr>
        <sz val="11"/>
        <color rgb="FF000000"/>
        <rFont val="Verdana"/>
        <family val="2"/>
        <charset val="204"/>
      </rPr>
      <t>services indirectly  measured (fisim)</t>
    </r>
  </si>
  <si>
    <r>
      <t xml:space="preserve">other goods and </t>
    </r>
    <r>
      <rPr>
        <sz val="11"/>
        <color rgb="FF000000"/>
        <rFont val="Verdana"/>
        <family val="2"/>
        <charset val="204"/>
      </rPr>
      <t>services</t>
    </r>
  </si>
  <si>
    <r>
      <t>Code EAA</t>
    </r>
    <r>
      <rPr>
        <vertAlign val="superscript"/>
        <sz val="11"/>
        <color theme="1"/>
        <rFont val="Verdana"/>
        <family val="2"/>
        <charset val="204"/>
      </rPr>
      <t>2</t>
    </r>
  </si>
  <si>
    <t>Type/group of products/activity</t>
  </si>
  <si>
    <r>
      <t xml:space="preserve"> </t>
    </r>
    <r>
      <rPr>
        <vertAlign val="superscript"/>
        <sz val="9"/>
        <color theme="1"/>
        <rFont val="Verdana"/>
        <family val="2"/>
        <charset val="204"/>
      </rPr>
      <t>2</t>
    </r>
    <r>
      <rPr>
        <sz val="9"/>
        <color theme="1"/>
        <rFont val="Verdana"/>
        <family val="2"/>
        <charset val="204"/>
      </rPr>
      <t xml:space="preserve"> Indicators by type/group of products/activity are compiled in line with codes of economic accounts of agriculture (EAA).</t>
    </r>
  </si>
  <si>
    <r>
      <rPr>
        <vertAlign val="superscript"/>
        <sz val="9"/>
        <color theme="1"/>
        <rFont val="Verdana"/>
        <family val="2"/>
        <charset val="204"/>
      </rPr>
      <t xml:space="preserve"> 4</t>
    </r>
    <r>
      <rPr>
        <sz val="9"/>
        <color theme="1"/>
        <rFont val="Verdana"/>
        <family val="2"/>
        <charset val="204"/>
      </rPr>
      <t xml:space="preserve"> Preliminary data.</t>
    </r>
  </si>
  <si>
    <t>…</t>
  </si>
  <si>
    <r>
      <t xml:space="preserve">1 </t>
    </r>
    <r>
      <rPr>
        <sz val="9"/>
        <color theme="1"/>
        <rFont val="Verdana"/>
        <family val="2"/>
        <charset val="204"/>
      </rPr>
      <t>The Table gives the main analytical indicators of production account and income generation account of economic accounts of agriculture which are are formed in accordance with the methodological guidelines for drafting economic accounts of agriculture, approved by the State Statistics Service of 20.06.2014 № 195 compiled using the main methodological provisions of (EU) Regulation 138/2004 of European Parliament and Council of December 5, 2003 regarding the Economic accounts of agriculture (with corrections made by (EU) Regulation 212/2008 of March 7, 2008), and available statistical and administrative  national sources of information.</t>
    </r>
  </si>
  <si>
    <t xml:space="preserve"> </t>
  </si>
  <si>
    <r>
      <t xml:space="preserve">2015 </t>
    </r>
    <r>
      <rPr>
        <vertAlign val="superscript"/>
        <sz val="11"/>
        <color rgb="FF000000"/>
        <rFont val="Verdana"/>
        <family val="2"/>
        <charset val="204"/>
      </rPr>
      <t>3</t>
    </r>
  </si>
  <si>
    <r>
      <t xml:space="preserve">2016 </t>
    </r>
    <r>
      <rPr>
        <vertAlign val="superscript"/>
        <sz val="11"/>
        <color rgb="FF000000"/>
        <rFont val="Verdana"/>
        <family val="2"/>
        <charset val="204"/>
      </rPr>
      <t>3</t>
    </r>
  </si>
  <si>
    <r>
      <t xml:space="preserve">2017 </t>
    </r>
    <r>
      <rPr>
        <vertAlign val="superscript"/>
        <sz val="11"/>
        <color rgb="FF000000"/>
        <rFont val="Verdana"/>
        <family val="2"/>
        <charset val="204"/>
      </rPr>
      <t>3</t>
    </r>
  </si>
  <si>
    <r>
      <t xml:space="preserve">2018 </t>
    </r>
    <r>
      <rPr>
        <vertAlign val="superscript"/>
        <sz val="11"/>
        <color rgb="FF000000"/>
        <rFont val="Verdana"/>
        <family val="2"/>
        <charset val="204"/>
      </rPr>
      <t>3</t>
    </r>
  </si>
  <si>
    <r>
      <t xml:space="preserve">2019 </t>
    </r>
    <r>
      <rPr>
        <vertAlign val="superscript"/>
        <sz val="11"/>
        <color rgb="FF000000"/>
        <rFont val="Verdana"/>
        <family val="2"/>
        <charset val="204"/>
      </rPr>
      <t>3,4</t>
    </r>
  </si>
  <si>
    <r>
      <rPr>
        <vertAlign val="superscript"/>
        <sz val="9"/>
        <color theme="1"/>
        <rFont val="Verdana"/>
        <family val="2"/>
        <charset val="204"/>
      </rPr>
      <t xml:space="preserve"> 3</t>
    </r>
    <r>
      <rPr>
        <sz val="9"/>
        <color theme="1"/>
        <rFont val="Verdana"/>
        <family val="2"/>
        <charset val="204"/>
      </rPr>
      <t xml:space="preserve"> Data exclude the temporarily occupied territory of the Autonomous Republic of Crimea, the city of Sevastopol and a part of temporarily occupied territories in the Donetsk and Luhansk regions.</t>
    </r>
  </si>
  <si>
    <r>
      <t>Economic Accounts of Agriculture 
(production acoount and income generation acoount)</t>
    </r>
    <r>
      <rPr>
        <vertAlign val="superscript"/>
        <sz val="12"/>
        <color theme="1"/>
        <rFont val="Verdana"/>
        <family val="2"/>
        <charset val="204"/>
      </rPr>
      <t>1</t>
    </r>
  </si>
</sst>
</file>

<file path=xl/styles.xml><?xml version="1.0" encoding="utf-8"?>
<styleSheet xmlns="http://schemas.openxmlformats.org/spreadsheetml/2006/main" xmlns:mc="http://schemas.openxmlformats.org/markup-compatibility/2006" xmlns:x14ac="http://schemas.microsoft.com/office/spreadsheetml/2009/9/ac" mc:Ignorable="x14ac">
  <fonts count="12" x14ac:knownFonts="1">
    <font>
      <sz val="11"/>
      <color theme="1"/>
      <name val="Calibri"/>
      <family val="2"/>
      <charset val="204"/>
      <scheme val="minor"/>
    </font>
    <font>
      <sz val="12"/>
      <color theme="1"/>
      <name val="Verdana"/>
      <family val="2"/>
      <charset val="204"/>
    </font>
    <font>
      <sz val="11"/>
      <color theme="1"/>
      <name val="Verdana"/>
      <family val="2"/>
      <charset val="204"/>
    </font>
    <font>
      <vertAlign val="superscript"/>
      <sz val="12"/>
      <color theme="1"/>
      <name val="Verdana"/>
      <family val="2"/>
      <charset val="204"/>
    </font>
    <font>
      <b/>
      <sz val="11"/>
      <color theme="1"/>
      <name val="Verdana"/>
      <family val="2"/>
      <charset val="204"/>
    </font>
    <font>
      <i/>
      <sz val="11"/>
      <color theme="1"/>
      <name val="Verdana"/>
      <family val="2"/>
      <charset val="204"/>
    </font>
    <font>
      <sz val="9"/>
      <color theme="1"/>
      <name val="Verdana"/>
      <family val="2"/>
      <charset val="204"/>
    </font>
    <font>
      <sz val="10"/>
      <color theme="1"/>
      <name val="Verdana"/>
      <family val="2"/>
      <charset val="204"/>
    </font>
    <font>
      <sz val="11"/>
      <color rgb="FF000000"/>
      <name val="Verdana"/>
      <family val="2"/>
      <charset val="204"/>
    </font>
    <font>
      <vertAlign val="superscript"/>
      <sz val="11"/>
      <color rgb="FF000000"/>
      <name val="Verdana"/>
      <family val="2"/>
      <charset val="204"/>
    </font>
    <font>
      <vertAlign val="superscript"/>
      <sz val="11"/>
      <color theme="1"/>
      <name val="Verdana"/>
      <family val="2"/>
      <charset val="204"/>
    </font>
    <font>
      <vertAlign val="superscript"/>
      <sz val="9"/>
      <color theme="1"/>
      <name val="Verdana"/>
      <family val="2"/>
      <charset val="204"/>
    </font>
  </fonts>
  <fills count="2">
    <fill>
      <patternFill patternType="none"/>
    </fill>
    <fill>
      <patternFill patternType="gray125"/>
    </fill>
  </fills>
  <borders count="18">
    <border>
      <left/>
      <right/>
      <top/>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style="thin">
        <color indexed="64"/>
      </top>
      <bottom style="hair">
        <color indexed="64"/>
      </bottom>
      <diagonal/>
    </border>
    <border>
      <left/>
      <right style="hair">
        <color indexed="64"/>
      </right>
      <top/>
      <bottom style="hair">
        <color indexed="64"/>
      </bottom>
      <diagonal/>
    </border>
    <border>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top style="thin">
        <color indexed="64"/>
      </top>
      <bottom/>
      <diagonal/>
    </border>
  </borders>
  <cellStyleXfs count="1">
    <xf numFmtId="0" fontId="0" fillId="0" borderId="0"/>
  </cellStyleXfs>
  <cellXfs count="43">
    <xf numFmtId="0" fontId="0" fillId="0" borderId="0" xfId="0"/>
    <xf numFmtId="0" fontId="2" fillId="0" borderId="0" xfId="0" applyFont="1"/>
    <xf numFmtId="0" fontId="4" fillId="0" borderId="0" xfId="0" applyFont="1" applyAlignment="1">
      <alignment vertical="center"/>
    </xf>
    <xf numFmtId="0" fontId="2" fillId="0" borderId="1" xfId="0" applyFont="1" applyBorder="1" applyAlignment="1">
      <alignment horizontal="center" vertical="center" wrapText="1"/>
    </xf>
    <xf numFmtId="0" fontId="8" fillId="0" borderId="1" xfId="0" applyFont="1" applyBorder="1" applyAlignment="1">
      <alignment horizontal="center" vertical="center" wrapText="1"/>
    </xf>
    <xf numFmtId="0" fontId="5" fillId="0" borderId="0" xfId="0" applyFont="1" applyAlignment="1">
      <alignment horizontal="right" vertical="center"/>
    </xf>
    <xf numFmtId="0" fontId="2" fillId="0" borderId="2" xfId="0" applyFont="1" applyBorder="1" applyAlignment="1">
      <alignment vertical="center" wrapText="1"/>
    </xf>
    <xf numFmtId="0" fontId="2" fillId="0" borderId="2" xfId="0" applyFont="1" applyBorder="1" applyAlignment="1">
      <alignment horizontal="right" vertical="center" wrapText="1"/>
    </xf>
    <xf numFmtId="0" fontId="8" fillId="0" borderId="2" xfId="0" applyFont="1" applyBorder="1" applyAlignment="1">
      <alignment horizontal="right" vertical="center" wrapText="1"/>
    </xf>
    <xf numFmtId="0" fontId="8" fillId="0" borderId="2" xfId="0" applyFont="1" applyBorder="1" applyAlignment="1">
      <alignment vertical="center" wrapText="1"/>
    </xf>
    <xf numFmtId="0" fontId="2" fillId="0" borderId="3" xfId="0" applyFont="1" applyBorder="1" applyAlignment="1">
      <alignment vertical="center" wrapText="1"/>
    </xf>
    <xf numFmtId="0" fontId="2" fillId="0" borderId="3" xfId="0" applyFont="1" applyBorder="1" applyAlignment="1">
      <alignment horizontal="right" vertical="center" wrapText="1"/>
    </xf>
    <xf numFmtId="0" fontId="2" fillId="0" borderId="6" xfId="0" applyFont="1" applyBorder="1" applyAlignment="1">
      <alignment vertical="center" wrapText="1"/>
    </xf>
    <xf numFmtId="0" fontId="2" fillId="0" borderId="5" xfId="0" applyFont="1" applyBorder="1" applyAlignment="1">
      <alignment horizontal="right" vertical="center" wrapText="1"/>
    </xf>
    <xf numFmtId="0" fontId="2" fillId="0" borderId="6" xfId="0" applyFont="1" applyBorder="1" applyAlignment="1">
      <alignment horizontal="right" vertical="center" wrapText="1"/>
    </xf>
    <xf numFmtId="0" fontId="8" fillId="0" borderId="6" xfId="0" applyFont="1" applyBorder="1" applyAlignment="1">
      <alignment horizontal="right" vertical="center" wrapText="1"/>
    </xf>
    <xf numFmtId="0" fontId="2" fillId="0" borderId="8" xfId="0" applyFont="1" applyBorder="1" applyAlignment="1">
      <alignment vertical="center" wrapText="1"/>
    </xf>
    <xf numFmtId="0" fontId="2" fillId="0" borderId="9" xfId="0" applyFont="1" applyBorder="1" applyAlignment="1">
      <alignment vertical="center" wrapText="1"/>
    </xf>
    <xf numFmtId="0" fontId="2" fillId="0" borderId="9" xfId="0" applyFont="1" applyBorder="1" applyAlignment="1">
      <alignment horizontal="left" vertical="center" wrapText="1" indent="1"/>
    </xf>
    <xf numFmtId="0" fontId="8" fillId="0" borderId="9" xfId="0" applyFont="1" applyBorder="1" applyAlignment="1">
      <alignment vertical="center" wrapText="1"/>
    </xf>
    <xf numFmtId="0" fontId="2" fillId="0" borderId="11" xfId="0" applyFont="1" applyBorder="1" applyAlignment="1">
      <alignment horizontal="right" vertical="center" wrapText="1"/>
    </xf>
    <xf numFmtId="0" fontId="2" fillId="0" borderId="12" xfId="0" applyFont="1" applyBorder="1" applyAlignment="1">
      <alignment horizontal="right" vertical="center" wrapText="1"/>
    </xf>
    <xf numFmtId="0" fontId="2" fillId="0" borderId="13" xfId="0" applyFont="1" applyBorder="1" applyAlignment="1">
      <alignment vertical="center" wrapText="1"/>
    </xf>
    <xf numFmtId="0" fontId="8" fillId="0" borderId="12" xfId="0" applyFont="1" applyBorder="1" applyAlignment="1">
      <alignment horizontal="right" vertical="center" wrapText="1"/>
    </xf>
    <xf numFmtId="49" fontId="2" fillId="0" borderId="4" xfId="0" applyNumberFormat="1" applyFont="1" applyBorder="1" applyAlignment="1">
      <alignment horizontal="left" vertical="top" wrapText="1"/>
    </xf>
    <xf numFmtId="49" fontId="2" fillId="0" borderId="7" xfId="0" applyNumberFormat="1" applyFont="1" applyBorder="1" applyAlignment="1">
      <alignment horizontal="left" vertical="top" wrapText="1"/>
    </xf>
    <xf numFmtId="49" fontId="2" fillId="0" borderId="7" xfId="0" applyNumberFormat="1" applyFont="1" applyBorder="1" applyAlignment="1">
      <alignment vertical="top" wrapText="1"/>
    </xf>
    <xf numFmtId="49" fontId="2" fillId="0" borderId="10" xfId="0" applyNumberFormat="1" applyFont="1" applyBorder="1" applyAlignment="1">
      <alignment horizontal="left" vertical="top" wrapText="1"/>
    </xf>
    <xf numFmtId="0" fontId="2" fillId="0" borderId="3" xfId="0" applyFont="1" applyFill="1" applyBorder="1" applyAlignment="1">
      <alignment vertical="center" wrapText="1"/>
    </xf>
    <xf numFmtId="0" fontId="2" fillId="0" borderId="2" xfId="0" applyFont="1" applyFill="1" applyBorder="1" applyAlignment="1">
      <alignment horizontal="right" vertical="center" wrapText="1"/>
    </xf>
    <xf numFmtId="0" fontId="8" fillId="0" borderId="2" xfId="0" applyFont="1" applyFill="1" applyBorder="1" applyAlignment="1">
      <alignment horizontal="right" vertical="center" wrapText="1"/>
    </xf>
    <xf numFmtId="0" fontId="8" fillId="0" borderId="2" xfId="0" applyFont="1" applyFill="1" applyBorder="1" applyAlignment="1">
      <alignment vertical="center" wrapText="1"/>
    </xf>
    <xf numFmtId="0" fontId="2" fillId="0" borderId="2" xfId="0" applyFont="1" applyBorder="1" applyAlignment="1">
      <alignment vertical="center"/>
    </xf>
    <xf numFmtId="0" fontId="2" fillId="0" borderId="14" xfId="0" applyFont="1" applyBorder="1" applyAlignment="1">
      <alignment vertical="center"/>
    </xf>
    <xf numFmtId="0" fontId="2" fillId="0" borderId="15" xfId="0" applyFont="1" applyBorder="1" applyAlignment="1">
      <alignment vertical="center"/>
    </xf>
    <xf numFmtId="0" fontId="8" fillId="0" borderId="15" xfId="0" applyFont="1" applyBorder="1" applyAlignment="1">
      <alignment horizontal="right" vertical="center" wrapText="1"/>
    </xf>
    <xf numFmtId="0" fontId="8" fillId="0" borderId="16" xfId="0" applyFont="1" applyBorder="1" applyAlignment="1">
      <alignment horizontal="right" vertical="center" wrapText="1"/>
    </xf>
    <xf numFmtId="0" fontId="2" fillId="0" borderId="14" xfId="0" applyFont="1" applyBorder="1"/>
    <xf numFmtId="0" fontId="2" fillId="0" borderId="2" xfId="0" applyFont="1" applyBorder="1" applyAlignment="1">
      <alignment horizontal="right"/>
    </xf>
    <xf numFmtId="0" fontId="6" fillId="0" borderId="0" xfId="0" applyFont="1" applyAlignment="1">
      <alignment horizontal="left" vertical="center" wrapText="1"/>
    </xf>
    <xf numFmtId="0" fontId="7" fillId="0" borderId="0" xfId="0" applyFont="1" applyAlignment="1">
      <alignment horizontal="right" vertical="center"/>
    </xf>
    <xf numFmtId="0" fontId="11" fillId="0" borderId="17" xfId="0" applyFont="1" applyBorder="1" applyAlignment="1">
      <alignment horizontal="left" vertical="center" wrapText="1"/>
    </xf>
    <xf numFmtId="0" fontId="1" fillId="0" borderId="0" xfId="0" applyFont="1" applyAlignment="1">
      <alignment horizontal="center" vertical="center"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8"/>
  <sheetViews>
    <sheetView tabSelected="1" topLeftCell="A73" workbookViewId="0">
      <selection activeCell="E10" sqref="E10"/>
    </sheetView>
  </sheetViews>
  <sheetFormatPr defaultColWidth="8.88671875" defaultRowHeight="13.8" x14ac:dyDescent="0.25"/>
  <cols>
    <col min="1" max="1" width="11.33203125" style="1" customWidth="1"/>
    <col min="2" max="2" width="25.6640625" style="1" customWidth="1"/>
    <col min="3" max="3" width="8.88671875" style="1" customWidth="1"/>
    <col min="4" max="5" width="8.6640625" style="1" customWidth="1"/>
    <col min="6" max="6" width="9.33203125" style="1" customWidth="1"/>
    <col min="7" max="7" width="9.44140625" style="1" customWidth="1"/>
    <col min="8" max="8" width="11" style="1" customWidth="1"/>
    <col min="9" max="16384" width="8.88671875" style="1"/>
  </cols>
  <sheetData>
    <row r="1" spans="1:11" ht="9" customHeight="1" x14ac:dyDescent="0.25"/>
    <row r="2" spans="1:11" ht="39.6" customHeight="1" x14ac:dyDescent="0.25">
      <c r="A2" s="42" t="s">
        <v>129</v>
      </c>
      <c r="B2" s="42"/>
      <c r="C2" s="42"/>
      <c r="D2" s="42"/>
      <c r="E2" s="42"/>
      <c r="F2" s="42"/>
      <c r="G2" s="42"/>
      <c r="H2" s="42"/>
      <c r="I2" s="42"/>
      <c r="J2" s="42"/>
      <c r="K2" s="42"/>
    </row>
    <row r="3" spans="1:11" ht="6" customHeight="1" x14ac:dyDescent="0.25">
      <c r="D3" s="2" t="s">
        <v>101</v>
      </c>
    </row>
    <row r="4" spans="1:11" x14ac:dyDescent="0.25">
      <c r="A4" s="40" t="s">
        <v>94</v>
      </c>
      <c r="B4" s="40"/>
      <c r="C4" s="40"/>
      <c r="D4" s="40"/>
      <c r="E4" s="40"/>
      <c r="F4" s="40"/>
      <c r="G4" s="40"/>
      <c r="H4" s="40"/>
      <c r="I4" s="40"/>
      <c r="J4" s="40"/>
      <c r="K4" s="40"/>
    </row>
    <row r="5" spans="1:11" ht="8.4" customHeight="1" x14ac:dyDescent="0.25">
      <c r="A5" s="5" t="s">
        <v>93</v>
      </c>
    </row>
    <row r="6" spans="1:11" ht="37.950000000000003" customHeight="1" x14ac:dyDescent="0.25">
      <c r="A6" s="3" t="s">
        <v>116</v>
      </c>
      <c r="B6" s="3" t="s">
        <v>117</v>
      </c>
      <c r="C6" s="4">
        <v>2011</v>
      </c>
      <c r="D6" s="4">
        <v>2012</v>
      </c>
      <c r="E6" s="4">
        <v>2013</v>
      </c>
      <c r="F6" s="4" t="s">
        <v>95</v>
      </c>
      <c r="G6" s="4" t="s">
        <v>123</v>
      </c>
      <c r="H6" s="4" t="s">
        <v>124</v>
      </c>
      <c r="I6" s="4" t="s">
        <v>125</v>
      </c>
      <c r="J6" s="4" t="s">
        <v>126</v>
      </c>
      <c r="K6" s="4" t="s">
        <v>127</v>
      </c>
    </row>
    <row r="7" spans="1:11" ht="16.2" customHeight="1" x14ac:dyDescent="0.25">
      <c r="A7" s="24" t="s">
        <v>42</v>
      </c>
      <c r="B7" s="16" t="s">
        <v>0</v>
      </c>
      <c r="C7" s="13">
        <v>72429</v>
      </c>
      <c r="D7" s="11">
        <v>66550</v>
      </c>
      <c r="E7" s="11">
        <v>77916</v>
      </c>
      <c r="F7" s="10">
        <v>107216</v>
      </c>
      <c r="G7" s="28">
        <v>163856</v>
      </c>
      <c r="H7" s="33">
        <v>214155</v>
      </c>
      <c r="I7" s="1">
        <v>226918</v>
      </c>
      <c r="J7" s="37">
        <v>296578</v>
      </c>
      <c r="K7" s="33">
        <v>288400</v>
      </c>
    </row>
    <row r="8" spans="1:11" ht="16.2" customHeight="1" x14ac:dyDescent="0.25">
      <c r="A8" s="25" t="s">
        <v>43</v>
      </c>
      <c r="B8" s="17" t="s">
        <v>1</v>
      </c>
      <c r="C8" s="14">
        <v>28167</v>
      </c>
      <c r="D8" s="7">
        <v>23131</v>
      </c>
      <c r="E8" s="7">
        <v>29108</v>
      </c>
      <c r="F8" s="7">
        <v>42847</v>
      </c>
      <c r="G8" s="29">
        <v>70993</v>
      </c>
      <c r="H8" s="34">
        <v>81184</v>
      </c>
      <c r="I8" s="32">
        <v>94588</v>
      </c>
      <c r="J8" s="32">
        <v>109884</v>
      </c>
      <c r="K8" s="32">
        <v>113855</v>
      </c>
    </row>
    <row r="9" spans="1:11" ht="19.2" customHeight="1" x14ac:dyDescent="0.25">
      <c r="A9" s="25" t="s">
        <v>44</v>
      </c>
      <c r="B9" s="17" t="s">
        <v>2</v>
      </c>
      <c r="C9" s="14">
        <v>743</v>
      </c>
      <c r="D9" s="7">
        <v>894</v>
      </c>
      <c r="E9" s="7">
        <v>725</v>
      </c>
      <c r="F9" s="7">
        <v>615</v>
      </c>
      <c r="G9" s="29">
        <v>870</v>
      </c>
      <c r="H9" s="34">
        <v>1157</v>
      </c>
      <c r="I9" s="32">
        <v>1580</v>
      </c>
      <c r="J9" s="32">
        <v>1285</v>
      </c>
      <c r="K9" s="32">
        <v>1453</v>
      </c>
    </row>
    <row r="10" spans="1:11" ht="16.2" customHeight="1" x14ac:dyDescent="0.25">
      <c r="A10" s="25" t="s">
        <v>45</v>
      </c>
      <c r="B10" s="17" t="s">
        <v>3</v>
      </c>
      <c r="C10" s="14">
        <v>12255</v>
      </c>
      <c r="D10" s="7">
        <v>10932</v>
      </c>
      <c r="E10" s="7">
        <v>10965</v>
      </c>
      <c r="F10" s="7">
        <v>15447</v>
      </c>
      <c r="G10" s="29">
        <v>22053</v>
      </c>
      <c r="H10" s="34">
        <v>27993</v>
      </c>
      <c r="I10" s="32">
        <v>29716</v>
      </c>
      <c r="J10" s="32">
        <v>32923</v>
      </c>
      <c r="K10" s="32">
        <v>33954</v>
      </c>
    </row>
    <row r="11" spans="1:11" ht="18" customHeight="1" x14ac:dyDescent="0.25">
      <c r="A11" s="25" t="s">
        <v>46</v>
      </c>
      <c r="B11" s="17" t="s">
        <v>4</v>
      </c>
      <c r="C11" s="14">
        <v>917</v>
      </c>
      <c r="D11" s="7">
        <v>1097</v>
      </c>
      <c r="E11" s="7">
        <v>768</v>
      </c>
      <c r="F11" s="7">
        <v>1051</v>
      </c>
      <c r="G11" s="29">
        <v>1102</v>
      </c>
      <c r="H11" s="34">
        <v>1540</v>
      </c>
      <c r="I11" s="32">
        <v>1699</v>
      </c>
      <c r="J11" s="32">
        <v>1763</v>
      </c>
      <c r="K11" s="32">
        <v>1849</v>
      </c>
    </row>
    <row r="12" spans="1:11" x14ac:dyDescent="0.25">
      <c r="A12" s="25" t="s">
        <v>47</v>
      </c>
      <c r="B12" s="17" t="s">
        <v>5</v>
      </c>
      <c r="C12" s="14">
        <v>26850</v>
      </c>
      <c r="D12" s="7">
        <v>27602</v>
      </c>
      <c r="E12" s="7">
        <v>33622</v>
      </c>
      <c r="F12" s="7">
        <v>43925</v>
      </c>
      <c r="G12" s="29">
        <v>62859</v>
      </c>
      <c r="H12" s="34">
        <v>89267</v>
      </c>
      <c r="I12" s="32">
        <v>81497</v>
      </c>
      <c r="J12" s="32">
        <v>137198</v>
      </c>
      <c r="K12" s="32">
        <v>126363</v>
      </c>
    </row>
    <row r="13" spans="1:11" x14ac:dyDescent="0.25">
      <c r="A13" s="25" t="s">
        <v>48</v>
      </c>
      <c r="B13" s="17" t="s">
        <v>6</v>
      </c>
      <c r="C13" s="14">
        <v>394</v>
      </c>
      <c r="D13" s="7">
        <v>308</v>
      </c>
      <c r="E13" s="7">
        <v>363</v>
      </c>
      <c r="F13" s="7">
        <v>210</v>
      </c>
      <c r="G13" s="29">
        <v>435</v>
      </c>
      <c r="H13" s="34">
        <v>384</v>
      </c>
      <c r="I13" s="32">
        <v>459</v>
      </c>
      <c r="J13" s="32">
        <v>547</v>
      </c>
      <c r="K13" s="32">
        <v>431</v>
      </c>
    </row>
    <row r="14" spans="1:11" x14ac:dyDescent="0.25">
      <c r="A14" s="25" t="s">
        <v>49</v>
      </c>
      <c r="B14" s="17" t="s">
        <v>103</v>
      </c>
      <c r="C14" s="14">
        <v>3103</v>
      </c>
      <c r="D14" s="7">
        <v>2586</v>
      </c>
      <c r="E14" s="7">
        <v>2365</v>
      </c>
      <c r="F14" s="7">
        <v>3121</v>
      </c>
      <c r="G14" s="29">
        <v>5544</v>
      </c>
      <c r="H14" s="34">
        <v>12630</v>
      </c>
      <c r="I14" s="32">
        <v>17379</v>
      </c>
      <c r="J14" s="32">
        <v>12978</v>
      </c>
      <c r="K14" s="32">
        <v>10495</v>
      </c>
    </row>
    <row r="15" spans="1:11" x14ac:dyDescent="0.25">
      <c r="A15" s="25"/>
      <c r="B15" s="18" t="s">
        <v>104</v>
      </c>
      <c r="C15" s="14"/>
      <c r="D15" s="7"/>
      <c r="E15" s="7"/>
      <c r="F15" s="7"/>
      <c r="G15" s="29" t="s">
        <v>122</v>
      </c>
      <c r="H15" s="34"/>
      <c r="I15" s="32" t="s">
        <v>122</v>
      </c>
      <c r="J15" s="32"/>
      <c r="K15" s="32" t="s">
        <v>122</v>
      </c>
    </row>
    <row r="16" spans="1:11" x14ac:dyDescent="0.25">
      <c r="A16" s="25" t="s">
        <v>50</v>
      </c>
      <c r="B16" s="18" t="s">
        <v>7</v>
      </c>
      <c r="C16" s="14">
        <v>1233</v>
      </c>
      <c r="D16" s="7">
        <v>826</v>
      </c>
      <c r="E16" s="7">
        <v>485</v>
      </c>
      <c r="F16" s="7">
        <v>604</v>
      </c>
      <c r="G16" s="29">
        <v>1165</v>
      </c>
      <c r="H16" s="34">
        <v>2166</v>
      </c>
      <c r="I16" s="32">
        <v>1772</v>
      </c>
      <c r="J16" s="32">
        <v>778</v>
      </c>
      <c r="K16" s="32">
        <v>599</v>
      </c>
    </row>
    <row r="17" spans="1:11" x14ac:dyDescent="0.25">
      <c r="A17" s="25" t="s">
        <v>51</v>
      </c>
      <c r="B17" s="18" t="s">
        <v>8</v>
      </c>
      <c r="C17" s="14">
        <v>417</v>
      </c>
      <c r="D17" s="7">
        <v>184</v>
      </c>
      <c r="E17" s="7">
        <v>144</v>
      </c>
      <c r="F17" s="7">
        <v>385</v>
      </c>
      <c r="G17" s="29">
        <v>707</v>
      </c>
      <c r="H17" s="34">
        <v>606</v>
      </c>
      <c r="I17" s="32">
        <v>307</v>
      </c>
      <c r="J17" s="32">
        <v>620</v>
      </c>
      <c r="K17" s="32">
        <v>1177</v>
      </c>
    </row>
    <row r="18" spans="1:11" x14ac:dyDescent="0.25">
      <c r="A18" s="25" t="s">
        <v>52</v>
      </c>
      <c r="B18" s="17" t="s">
        <v>9</v>
      </c>
      <c r="C18" s="14">
        <v>45875</v>
      </c>
      <c r="D18" s="7">
        <v>47939</v>
      </c>
      <c r="E18" s="7">
        <v>52737</v>
      </c>
      <c r="F18" s="7">
        <v>71351</v>
      </c>
      <c r="G18" s="29">
        <v>131191</v>
      </c>
      <c r="H18" s="34">
        <v>170627</v>
      </c>
      <c r="I18" s="32">
        <v>173845</v>
      </c>
      <c r="J18" s="32">
        <v>207752</v>
      </c>
      <c r="K18" s="32">
        <v>189748</v>
      </c>
    </row>
    <row r="19" spans="1:11" x14ac:dyDescent="0.25">
      <c r="A19" s="25" t="s">
        <v>53</v>
      </c>
      <c r="B19" s="17" t="s">
        <v>10</v>
      </c>
      <c r="C19" s="14">
        <v>37832</v>
      </c>
      <c r="D19" s="7">
        <v>41284</v>
      </c>
      <c r="E19" s="7">
        <v>48239</v>
      </c>
      <c r="F19" s="7">
        <v>63306</v>
      </c>
      <c r="G19" s="29">
        <v>122663</v>
      </c>
      <c r="H19" s="34">
        <v>158201</v>
      </c>
      <c r="I19" s="32">
        <v>160646</v>
      </c>
      <c r="J19" s="32">
        <v>196306</v>
      </c>
      <c r="K19" s="32">
        <v>181219</v>
      </c>
    </row>
    <row r="20" spans="1:11" x14ac:dyDescent="0.25">
      <c r="A20" s="25"/>
      <c r="B20" s="18" t="s">
        <v>11</v>
      </c>
      <c r="C20" s="14"/>
      <c r="D20" s="7"/>
      <c r="E20" s="7"/>
      <c r="F20" s="7"/>
      <c r="G20" s="29"/>
      <c r="H20" s="34"/>
      <c r="I20" s="32"/>
      <c r="J20" s="32"/>
      <c r="K20" s="32" t="s">
        <v>122</v>
      </c>
    </row>
    <row r="21" spans="1:11" x14ac:dyDescent="0.25">
      <c r="A21" s="25" t="s">
        <v>54</v>
      </c>
      <c r="B21" s="18" t="s">
        <v>12</v>
      </c>
      <c r="C21" s="14">
        <v>5619</v>
      </c>
      <c r="D21" s="7">
        <v>5179</v>
      </c>
      <c r="E21" s="7">
        <v>7899</v>
      </c>
      <c r="F21" s="7">
        <v>9151</v>
      </c>
      <c r="G21" s="29">
        <v>13017</v>
      </c>
      <c r="H21" s="34">
        <v>10460</v>
      </c>
      <c r="I21" s="32">
        <v>22044</v>
      </c>
      <c r="J21" s="32">
        <v>28511</v>
      </c>
      <c r="K21" s="32">
        <v>31418</v>
      </c>
    </row>
    <row r="22" spans="1:11" x14ac:dyDescent="0.25">
      <c r="A22" s="25" t="s">
        <v>55</v>
      </c>
      <c r="B22" s="18" t="s">
        <v>13</v>
      </c>
      <c r="C22" s="14">
        <v>26066</v>
      </c>
      <c r="D22" s="7">
        <v>28199</v>
      </c>
      <c r="E22" s="7">
        <v>31098</v>
      </c>
      <c r="F22" s="7">
        <v>36577</v>
      </c>
      <c r="G22" s="29">
        <v>81542</v>
      </c>
      <c r="H22" s="34">
        <v>111304</v>
      </c>
      <c r="I22" s="32">
        <v>103437</v>
      </c>
      <c r="J22" s="32">
        <v>125139</v>
      </c>
      <c r="K22" s="32">
        <v>119261</v>
      </c>
    </row>
    <row r="23" spans="1:11" x14ac:dyDescent="0.25">
      <c r="A23" s="25" t="s">
        <v>56</v>
      </c>
      <c r="B23" s="18" t="s">
        <v>14</v>
      </c>
      <c r="C23" s="14">
        <v>6019</v>
      </c>
      <c r="D23" s="7">
        <v>7496</v>
      </c>
      <c r="E23" s="7">
        <v>8741</v>
      </c>
      <c r="F23" s="7">
        <v>16759</v>
      </c>
      <c r="G23" s="29">
        <v>27555</v>
      </c>
      <c r="H23" s="34">
        <v>35680</v>
      </c>
      <c r="I23" s="32">
        <v>34620</v>
      </c>
      <c r="J23" s="32">
        <v>42247</v>
      </c>
      <c r="K23" s="32">
        <v>30125</v>
      </c>
    </row>
    <row r="24" spans="1:11" x14ac:dyDescent="0.25">
      <c r="A24" s="25" t="s">
        <v>57</v>
      </c>
      <c r="B24" s="18" t="s">
        <v>15</v>
      </c>
      <c r="C24" s="14">
        <v>128</v>
      </c>
      <c r="D24" s="7">
        <v>410</v>
      </c>
      <c r="E24" s="7">
        <v>501</v>
      </c>
      <c r="F24" s="7">
        <v>819</v>
      </c>
      <c r="G24" s="29">
        <v>549</v>
      </c>
      <c r="H24" s="34">
        <v>757</v>
      </c>
      <c r="I24" s="32">
        <v>545</v>
      </c>
      <c r="J24" s="32">
        <v>409</v>
      </c>
      <c r="K24" s="32">
        <v>415</v>
      </c>
    </row>
    <row r="25" spans="1:11" ht="15.6" customHeight="1" x14ac:dyDescent="0.25">
      <c r="A25" s="25" t="s">
        <v>58</v>
      </c>
      <c r="B25" s="17" t="s">
        <v>16</v>
      </c>
      <c r="C25" s="14">
        <v>8</v>
      </c>
      <c r="D25" s="7">
        <v>3</v>
      </c>
      <c r="E25" s="7">
        <v>4</v>
      </c>
      <c r="F25" s="7">
        <v>5</v>
      </c>
      <c r="G25" s="29">
        <v>36</v>
      </c>
      <c r="H25" s="34">
        <v>156</v>
      </c>
      <c r="I25" s="32">
        <v>261</v>
      </c>
      <c r="J25" s="32">
        <v>257</v>
      </c>
      <c r="K25" s="32">
        <v>411</v>
      </c>
    </row>
    <row r="26" spans="1:11" ht="19.2" customHeight="1" x14ac:dyDescent="0.25">
      <c r="A26" s="25" t="s">
        <v>59</v>
      </c>
      <c r="B26" s="17" t="s">
        <v>17</v>
      </c>
      <c r="C26" s="14">
        <v>7907</v>
      </c>
      <c r="D26" s="7">
        <v>6457</v>
      </c>
      <c r="E26" s="7">
        <v>4296</v>
      </c>
      <c r="F26" s="7">
        <v>7768</v>
      </c>
      <c r="G26" s="29">
        <v>8150</v>
      </c>
      <c r="H26" s="34">
        <v>11894</v>
      </c>
      <c r="I26" s="32">
        <v>12292</v>
      </c>
      <c r="J26" s="32">
        <v>10464</v>
      </c>
      <c r="K26" s="32">
        <v>7691</v>
      </c>
    </row>
    <row r="27" spans="1:11" ht="19.95" customHeight="1" x14ac:dyDescent="0.25">
      <c r="A27" s="25" t="s">
        <v>60</v>
      </c>
      <c r="B27" s="17" t="s">
        <v>18</v>
      </c>
      <c r="C27" s="14">
        <v>128</v>
      </c>
      <c r="D27" s="7">
        <v>195</v>
      </c>
      <c r="E27" s="7">
        <v>198</v>
      </c>
      <c r="F27" s="7">
        <v>272</v>
      </c>
      <c r="G27" s="29">
        <v>342</v>
      </c>
      <c r="H27" s="34">
        <v>376</v>
      </c>
      <c r="I27" s="32">
        <v>646</v>
      </c>
      <c r="J27" s="32">
        <v>725</v>
      </c>
      <c r="K27" s="32">
        <v>427</v>
      </c>
    </row>
    <row r="28" spans="1:11" ht="20.399999999999999" customHeight="1" x14ac:dyDescent="0.25">
      <c r="A28" s="25" t="s">
        <v>61</v>
      </c>
      <c r="B28" s="17" t="s">
        <v>19</v>
      </c>
      <c r="C28" s="14">
        <v>4587</v>
      </c>
      <c r="D28" s="7">
        <v>5985</v>
      </c>
      <c r="E28" s="7">
        <v>5519</v>
      </c>
      <c r="F28" s="7">
        <v>5980</v>
      </c>
      <c r="G28" s="29">
        <v>7268</v>
      </c>
      <c r="H28" s="34">
        <v>8015</v>
      </c>
      <c r="I28" s="32">
        <v>8562</v>
      </c>
      <c r="J28" s="32">
        <v>9735</v>
      </c>
      <c r="K28" s="32">
        <v>9087</v>
      </c>
    </row>
    <row r="29" spans="1:11" ht="16.2" customHeight="1" x14ac:dyDescent="0.25">
      <c r="A29" s="25" t="s">
        <v>62</v>
      </c>
      <c r="B29" s="17" t="s">
        <v>20</v>
      </c>
      <c r="C29" s="14">
        <v>19443</v>
      </c>
      <c r="D29" s="7">
        <v>19946</v>
      </c>
      <c r="E29" s="7">
        <v>20888</v>
      </c>
      <c r="F29" s="7">
        <v>22147</v>
      </c>
      <c r="G29" s="29">
        <v>33917</v>
      </c>
      <c r="H29" s="34">
        <v>31883</v>
      </c>
      <c r="I29" s="32">
        <v>33446</v>
      </c>
      <c r="J29" s="32">
        <v>35700</v>
      </c>
      <c r="K29" s="32">
        <v>45428</v>
      </c>
    </row>
    <row r="30" spans="1:11" ht="22.2" customHeight="1" x14ac:dyDescent="0.25">
      <c r="A30" s="25" t="s">
        <v>63</v>
      </c>
      <c r="B30" s="17" t="s">
        <v>21</v>
      </c>
      <c r="C30" s="14">
        <v>21808</v>
      </c>
      <c r="D30" s="7">
        <v>21231</v>
      </c>
      <c r="E30" s="7">
        <v>36584</v>
      </c>
      <c r="F30" s="7">
        <v>41615</v>
      </c>
      <c r="G30" s="29">
        <v>41095</v>
      </c>
      <c r="H30" s="34">
        <v>41862</v>
      </c>
      <c r="I30" s="32">
        <v>53515</v>
      </c>
      <c r="J30" s="32">
        <v>53252</v>
      </c>
      <c r="K30" s="32">
        <v>63698</v>
      </c>
    </row>
    <row r="31" spans="1:11" ht="18.600000000000001" customHeight="1" x14ac:dyDescent="0.25">
      <c r="A31" s="25" t="s">
        <v>64</v>
      </c>
      <c r="B31" s="17" t="s">
        <v>22</v>
      </c>
      <c r="C31" s="14">
        <v>8201</v>
      </c>
      <c r="D31" s="7">
        <v>9633</v>
      </c>
      <c r="E31" s="7">
        <v>12632</v>
      </c>
      <c r="F31" s="7">
        <v>12814</v>
      </c>
      <c r="G31" s="29">
        <v>18390</v>
      </c>
      <c r="H31" s="34">
        <v>18262</v>
      </c>
      <c r="I31" s="32">
        <v>23741</v>
      </c>
      <c r="J31" s="32">
        <v>23547</v>
      </c>
      <c r="K31" s="32">
        <v>24769</v>
      </c>
    </row>
    <row r="32" spans="1:11" ht="18" customHeight="1" x14ac:dyDescent="0.25">
      <c r="A32" s="25"/>
      <c r="B32" s="17" t="s">
        <v>104</v>
      </c>
      <c r="C32" s="14"/>
      <c r="D32" s="7"/>
      <c r="E32" s="7"/>
      <c r="F32" s="7"/>
      <c r="G32" s="29" t="s">
        <v>122</v>
      </c>
      <c r="H32" s="34"/>
      <c r="I32" s="32"/>
      <c r="J32" s="32"/>
      <c r="K32" s="32" t="s">
        <v>122</v>
      </c>
    </row>
    <row r="33" spans="1:11" ht="16.2" customHeight="1" x14ac:dyDescent="0.25">
      <c r="A33" s="25" t="s">
        <v>65</v>
      </c>
      <c r="B33" s="17" t="s">
        <v>23</v>
      </c>
      <c r="C33" s="14">
        <v>1154</v>
      </c>
      <c r="D33" s="7">
        <v>1119</v>
      </c>
      <c r="E33" s="7">
        <v>1604</v>
      </c>
      <c r="F33" s="7">
        <v>1204</v>
      </c>
      <c r="G33" s="29">
        <v>2085</v>
      </c>
      <c r="H33" s="34">
        <v>1994</v>
      </c>
      <c r="I33" s="32">
        <v>2132</v>
      </c>
      <c r="J33" s="32">
        <v>2385</v>
      </c>
      <c r="K33" s="32">
        <v>2447</v>
      </c>
    </row>
    <row r="34" spans="1:11" ht="19.2" customHeight="1" x14ac:dyDescent="0.25">
      <c r="A34" s="25" t="s">
        <v>66</v>
      </c>
      <c r="B34" s="17" t="s">
        <v>24</v>
      </c>
      <c r="C34" s="14">
        <v>339</v>
      </c>
      <c r="D34" s="7">
        <v>475</v>
      </c>
      <c r="E34" s="7">
        <v>1063</v>
      </c>
      <c r="F34" s="7">
        <v>1267</v>
      </c>
      <c r="G34" s="29">
        <v>1902</v>
      </c>
      <c r="H34" s="34">
        <v>2323</v>
      </c>
      <c r="I34" s="32">
        <v>2608</v>
      </c>
      <c r="J34" s="32">
        <v>2662</v>
      </c>
      <c r="K34" s="32">
        <v>2821</v>
      </c>
    </row>
    <row r="35" spans="1:11" ht="27" customHeight="1" x14ac:dyDescent="0.25">
      <c r="A35" s="25">
        <v>10</v>
      </c>
      <c r="B35" s="19" t="s">
        <v>96</v>
      </c>
      <c r="C35" s="14">
        <v>172682</v>
      </c>
      <c r="D35" s="7">
        <v>171759</v>
      </c>
      <c r="E35" s="7">
        <v>207339</v>
      </c>
      <c r="F35" s="8">
        <v>262390</v>
      </c>
      <c r="G35" s="30">
        <v>397619</v>
      </c>
      <c r="H35" s="34">
        <v>487127</v>
      </c>
      <c r="I35" s="32">
        <v>522635</v>
      </c>
      <c r="J35" s="32">
        <v>629226</v>
      </c>
      <c r="K35" s="32">
        <v>623951</v>
      </c>
    </row>
    <row r="36" spans="1:11" ht="37.200000000000003" customHeight="1" x14ac:dyDescent="0.25">
      <c r="A36" s="25">
        <v>11</v>
      </c>
      <c r="B36" s="19" t="s">
        <v>77</v>
      </c>
      <c r="C36" s="12">
        <v>35841</v>
      </c>
      <c r="D36" s="6">
        <v>42371</v>
      </c>
      <c r="E36" s="6">
        <v>43444</v>
      </c>
      <c r="F36" s="9">
        <v>48255</v>
      </c>
      <c r="G36" s="31">
        <v>69056</v>
      </c>
      <c r="H36" s="34">
        <v>70527</v>
      </c>
      <c r="I36" s="32">
        <v>87933</v>
      </c>
      <c r="J36" s="32">
        <v>106005</v>
      </c>
      <c r="K36" s="32">
        <v>108451</v>
      </c>
    </row>
    <row r="37" spans="1:11" ht="15.6" customHeight="1" x14ac:dyDescent="0.25">
      <c r="A37" s="25" t="s">
        <v>67</v>
      </c>
      <c r="B37" s="17" t="s">
        <v>25</v>
      </c>
      <c r="C37" s="14">
        <v>9584</v>
      </c>
      <c r="D37" s="7">
        <v>10441</v>
      </c>
      <c r="E37" s="7">
        <v>9493</v>
      </c>
      <c r="F37" s="7">
        <v>9130</v>
      </c>
      <c r="G37" s="29">
        <v>13584</v>
      </c>
      <c r="H37" s="34">
        <v>13927</v>
      </c>
      <c r="I37" s="32">
        <v>17013</v>
      </c>
      <c r="J37" s="32">
        <v>18535</v>
      </c>
      <c r="K37" s="32">
        <v>17349</v>
      </c>
    </row>
    <row r="38" spans="1:11" ht="15" customHeight="1" x14ac:dyDescent="0.25">
      <c r="A38" s="25" t="s">
        <v>68</v>
      </c>
      <c r="B38" s="17" t="s">
        <v>26</v>
      </c>
      <c r="C38" s="14">
        <v>12832</v>
      </c>
      <c r="D38" s="7">
        <v>15828</v>
      </c>
      <c r="E38" s="7">
        <v>16671</v>
      </c>
      <c r="F38" s="7">
        <v>18468</v>
      </c>
      <c r="G38" s="29">
        <v>24898</v>
      </c>
      <c r="H38" s="34">
        <v>24065</v>
      </c>
      <c r="I38" s="32">
        <v>30589</v>
      </c>
      <c r="J38" s="32">
        <v>36966</v>
      </c>
      <c r="K38" s="32">
        <v>36276</v>
      </c>
    </row>
    <row r="39" spans="1:11" ht="16.95" customHeight="1" x14ac:dyDescent="0.25">
      <c r="A39" s="25" t="s">
        <v>69</v>
      </c>
      <c r="B39" s="17" t="s">
        <v>27</v>
      </c>
      <c r="C39" s="14">
        <v>141</v>
      </c>
      <c r="D39" s="7">
        <v>158</v>
      </c>
      <c r="E39" s="7">
        <v>154</v>
      </c>
      <c r="F39" s="7">
        <v>179</v>
      </c>
      <c r="G39" s="29">
        <v>202</v>
      </c>
      <c r="H39" s="34">
        <v>212</v>
      </c>
      <c r="I39" s="32">
        <v>220</v>
      </c>
      <c r="J39" s="32">
        <v>339</v>
      </c>
      <c r="K39" s="32">
        <v>327</v>
      </c>
    </row>
    <row r="40" spans="1:11" ht="14.4" customHeight="1" x14ac:dyDescent="0.25">
      <c r="A40" s="25" t="s">
        <v>70</v>
      </c>
      <c r="B40" s="17" t="s">
        <v>28</v>
      </c>
      <c r="C40" s="14">
        <v>443</v>
      </c>
      <c r="D40" s="7">
        <v>459</v>
      </c>
      <c r="E40" s="7">
        <v>444</v>
      </c>
      <c r="F40" s="7">
        <v>375</v>
      </c>
      <c r="G40" s="29">
        <v>491</v>
      </c>
      <c r="H40" s="34">
        <v>554</v>
      </c>
      <c r="I40" s="32">
        <v>556</v>
      </c>
      <c r="J40" s="32">
        <v>731</v>
      </c>
      <c r="K40" s="32">
        <v>687</v>
      </c>
    </row>
    <row r="41" spans="1:11" ht="16.95" customHeight="1" x14ac:dyDescent="0.25">
      <c r="A41" s="25" t="s">
        <v>78</v>
      </c>
      <c r="B41" s="17" t="s">
        <v>29</v>
      </c>
      <c r="C41" s="14">
        <v>12594</v>
      </c>
      <c r="D41" s="7">
        <v>15155</v>
      </c>
      <c r="E41" s="7">
        <v>16310</v>
      </c>
      <c r="F41" s="7">
        <v>19689</v>
      </c>
      <c r="G41" s="29">
        <v>28983</v>
      </c>
      <c r="H41" s="34">
        <v>30881</v>
      </c>
      <c r="I41" s="32">
        <v>38481</v>
      </c>
      <c r="J41" s="32">
        <v>48239</v>
      </c>
      <c r="K41" s="32">
        <v>52694</v>
      </c>
    </row>
    <row r="42" spans="1:11" x14ac:dyDescent="0.25">
      <c r="A42" s="25" t="s">
        <v>79</v>
      </c>
      <c r="B42" s="17" t="s">
        <v>105</v>
      </c>
      <c r="C42" s="15">
        <v>247</v>
      </c>
      <c r="D42" s="8">
        <v>330</v>
      </c>
      <c r="E42" s="8">
        <v>372</v>
      </c>
      <c r="F42" s="7">
        <v>414</v>
      </c>
      <c r="G42" s="29">
        <v>898</v>
      </c>
      <c r="H42" s="34">
        <v>888</v>
      </c>
      <c r="I42" s="32">
        <v>1074</v>
      </c>
      <c r="J42" s="32">
        <v>1195</v>
      </c>
      <c r="K42" s="32">
        <v>1118</v>
      </c>
    </row>
    <row r="43" spans="1:11" ht="19.95" customHeight="1" x14ac:dyDescent="0.25">
      <c r="A43" s="25">
        <v>12</v>
      </c>
      <c r="B43" s="19" t="s">
        <v>30</v>
      </c>
      <c r="C43" s="15">
        <v>40469</v>
      </c>
      <c r="D43" s="8">
        <v>42168</v>
      </c>
      <c r="E43" s="8">
        <v>48201</v>
      </c>
      <c r="F43" s="8">
        <v>50448</v>
      </c>
      <c r="G43" s="30">
        <v>65582</v>
      </c>
      <c r="H43" s="34">
        <v>67931</v>
      </c>
      <c r="I43" s="32">
        <v>84327</v>
      </c>
      <c r="J43" s="32">
        <v>94930</v>
      </c>
      <c r="K43" s="32">
        <v>92539</v>
      </c>
    </row>
    <row r="44" spans="1:11" ht="19.2" customHeight="1" x14ac:dyDescent="0.25">
      <c r="A44" s="25" t="s">
        <v>71</v>
      </c>
      <c r="B44" s="17" t="s">
        <v>31</v>
      </c>
      <c r="C44" s="15">
        <v>29136</v>
      </c>
      <c r="D44" s="8">
        <v>28886</v>
      </c>
      <c r="E44" s="8">
        <v>33868</v>
      </c>
      <c r="F44" s="7">
        <v>34231</v>
      </c>
      <c r="G44" s="29">
        <v>40755</v>
      </c>
      <c r="H44" s="34">
        <v>46235</v>
      </c>
      <c r="I44" s="32">
        <v>60620</v>
      </c>
      <c r="J44" s="32">
        <v>64091</v>
      </c>
      <c r="K44" s="32">
        <v>65846</v>
      </c>
    </row>
    <row r="45" spans="1:11" ht="22.2" customHeight="1" x14ac:dyDescent="0.25">
      <c r="A45" s="25" t="s">
        <v>72</v>
      </c>
      <c r="B45" s="17" t="s">
        <v>32</v>
      </c>
      <c r="C45" s="15">
        <v>9219</v>
      </c>
      <c r="D45" s="8">
        <v>11125</v>
      </c>
      <c r="E45" s="8">
        <v>11955</v>
      </c>
      <c r="F45" s="7">
        <v>13968</v>
      </c>
      <c r="G45" s="29">
        <v>21180</v>
      </c>
      <c r="H45" s="34">
        <v>17532</v>
      </c>
      <c r="I45" s="32">
        <v>18615</v>
      </c>
      <c r="J45" s="32">
        <v>24705</v>
      </c>
      <c r="K45" s="32">
        <v>21199</v>
      </c>
    </row>
    <row r="46" spans="1:11" ht="21.6" customHeight="1" x14ac:dyDescent="0.25">
      <c r="A46" s="25" t="s">
        <v>73</v>
      </c>
      <c r="B46" s="17" t="s">
        <v>106</v>
      </c>
      <c r="C46" s="15">
        <v>2114</v>
      </c>
      <c r="D46" s="8">
        <v>2157</v>
      </c>
      <c r="E46" s="8">
        <v>2378</v>
      </c>
      <c r="F46" s="7">
        <v>2249</v>
      </c>
      <c r="G46" s="29">
        <v>3647</v>
      </c>
      <c r="H46" s="34">
        <v>4164</v>
      </c>
      <c r="I46" s="32">
        <v>5092</v>
      </c>
      <c r="J46" s="32">
        <v>6134</v>
      </c>
      <c r="K46" s="32">
        <v>5494</v>
      </c>
    </row>
    <row r="47" spans="1:11" ht="22.2" customHeight="1" x14ac:dyDescent="0.25">
      <c r="A47" s="25"/>
      <c r="B47" s="18" t="s">
        <v>104</v>
      </c>
      <c r="C47" s="15"/>
      <c r="D47" s="8"/>
      <c r="E47" s="8"/>
      <c r="F47" s="7"/>
      <c r="G47" s="29" t="s">
        <v>122</v>
      </c>
      <c r="H47" s="34"/>
      <c r="I47" s="32"/>
      <c r="J47" s="32"/>
      <c r="K47" s="32" t="s">
        <v>122</v>
      </c>
    </row>
    <row r="48" spans="1:11" ht="19.95" customHeight="1" x14ac:dyDescent="0.25">
      <c r="A48" s="25" t="s">
        <v>74</v>
      </c>
      <c r="B48" s="18" t="s">
        <v>33</v>
      </c>
      <c r="C48" s="15">
        <v>1924</v>
      </c>
      <c r="D48" s="8">
        <v>1965</v>
      </c>
      <c r="E48" s="8">
        <v>2138</v>
      </c>
      <c r="F48" s="7">
        <v>1930</v>
      </c>
      <c r="G48" s="29">
        <v>3135</v>
      </c>
      <c r="H48" s="34">
        <v>3361</v>
      </c>
      <c r="I48" s="32">
        <v>4215</v>
      </c>
      <c r="J48" s="32">
        <v>5271</v>
      </c>
      <c r="K48" s="32">
        <v>4655</v>
      </c>
    </row>
    <row r="49" spans="1:11" ht="30" customHeight="1" x14ac:dyDescent="0.25">
      <c r="A49" s="25">
        <v>13</v>
      </c>
      <c r="B49" s="19" t="s">
        <v>107</v>
      </c>
      <c r="C49" s="15">
        <v>76310</v>
      </c>
      <c r="D49" s="8">
        <v>84539</v>
      </c>
      <c r="E49" s="8">
        <v>91645</v>
      </c>
      <c r="F49" s="8">
        <v>98703</v>
      </c>
      <c r="G49" s="30">
        <v>134638</v>
      </c>
      <c r="H49" s="34">
        <v>138458</v>
      </c>
      <c r="I49" s="32">
        <v>172260</v>
      </c>
      <c r="J49" s="32">
        <v>200935</v>
      </c>
      <c r="K49" s="32">
        <v>200990</v>
      </c>
    </row>
    <row r="50" spans="1:11" ht="35.4" customHeight="1" x14ac:dyDescent="0.25">
      <c r="A50" s="25">
        <v>14</v>
      </c>
      <c r="B50" s="17" t="s">
        <v>108</v>
      </c>
      <c r="C50" s="15">
        <v>248992</v>
      </c>
      <c r="D50" s="8">
        <v>256298</v>
      </c>
      <c r="E50" s="8">
        <v>298984</v>
      </c>
      <c r="F50" s="7">
        <v>361093</v>
      </c>
      <c r="G50" s="29">
        <v>532257</v>
      </c>
      <c r="H50" s="34">
        <v>625585</v>
      </c>
      <c r="I50" s="32">
        <v>694895</v>
      </c>
      <c r="J50" s="32">
        <v>830161</v>
      </c>
      <c r="K50" s="32">
        <v>824941</v>
      </c>
    </row>
    <row r="51" spans="1:11" ht="41.4" customHeight="1" x14ac:dyDescent="0.25">
      <c r="A51" s="25">
        <v>15</v>
      </c>
      <c r="B51" s="17" t="s">
        <v>109</v>
      </c>
      <c r="C51" s="14">
        <v>3364</v>
      </c>
      <c r="D51" s="7">
        <v>3787</v>
      </c>
      <c r="E51" s="7">
        <v>5515</v>
      </c>
      <c r="F51" s="7">
        <v>7359</v>
      </c>
      <c r="G51" s="29">
        <v>8256</v>
      </c>
      <c r="H51" s="34">
        <v>8455</v>
      </c>
      <c r="I51" s="32">
        <v>8998</v>
      </c>
      <c r="J51" s="32">
        <v>12764</v>
      </c>
      <c r="K51" s="32">
        <v>13097</v>
      </c>
    </row>
    <row r="52" spans="1:11" ht="25.95" customHeight="1" x14ac:dyDescent="0.25">
      <c r="A52" s="25">
        <v>16</v>
      </c>
      <c r="B52" s="17" t="s">
        <v>110</v>
      </c>
      <c r="C52" s="14">
        <v>252356</v>
      </c>
      <c r="D52" s="7">
        <v>260085</v>
      </c>
      <c r="E52" s="7">
        <v>304499</v>
      </c>
      <c r="F52" s="7">
        <v>368452</v>
      </c>
      <c r="G52" s="29">
        <v>540513</v>
      </c>
      <c r="H52" s="34">
        <v>634040</v>
      </c>
      <c r="I52" s="32">
        <v>703893</v>
      </c>
      <c r="J52" s="32">
        <v>842925</v>
      </c>
      <c r="K52" s="32">
        <v>838038</v>
      </c>
    </row>
    <row r="53" spans="1:11" ht="36.6" customHeight="1" x14ac:dyDescent="0.25">
      <c r="A53" s="25">
        <v>17</v>
      </c>
      <c r="B53" s="17" t="s">
        <v>34</v>
      </c>
      <c r="C53" s="14">
        <v>1213</v>
      </c>
      <c r="D53" s="7">
        <v>1750</v>
      </c>
      <c r="E53" s="7">
        <v>2555</v>
      </c>
      <c r="F53" s="7">
        <v>2737</v>
      </c>
      <c r="G53" s="29">
        <v>3693</v>
      </c>
      <c r="H53" s="34">
        <v>3751</v>
      </c>
      <c r="I53" s="32">
        <v>3899</v>
      </c>
      <c r="J53" s="32">
        <v>4662</v>
      </c>
      <c r="K53" s="32">
        <v>4729</v>
      </c>
    </row>
    <row r="54" spans="1:11" ht="43.2" customHeight="1" x14ac:dyDescent="0.25">
      <c r="A54" s="25">
        <v>18</v>
      </c>
      <c r="B54" s="19" t="s">
        <v>111</v>
      </c>
      <c r="C54" s="14">
        <v>253569</v>
      </c>
      <c r="D54" s="7">
        <v>261835</v>
      </c>
      <c r="E54" s="7">
        <v>307054</v>
      </c>
      <c r="F54" s="8">
        <v>371189</v>
      </c>
      <c r="G54" s="30">
        <v>544206</v>
      </c>
      <c r="H54" s="34">
        <v>637791</v>
      </c>
      <c r="I54" s="32">
        <v>707792</v>
      </c>
      <c r="J54" s="32">
        <v>847587</v>
      </c>
      <c r="K54" s="32">
        <v>842767</v>
      </c>
    </row>
    <row r="55" spans="1:11" ht="33" customHeight="1" x14ac:dyDescent="0.25">
      <c r="A55" s="25">
        <v>19</v>
      </c>
      <c r="B55" s="17" t="s">
        <v>35</v>
      </c>
      <c r="C55" s="14">
        <v>146504</v>
      </c>
      <c r="D55" s="7">
        <v>152608</v>
      </c>
      <c r="E55" s="7">
        <v>178553</v>
      </c>
      <c r="F55" s="7">
        <v>214804</v>
      </c>
      <c r="G55" s="29">
        <v>311838</v>
      </c>
      <c r="H55" s="34">
        <v>367396</v>
      </c>
      <c r="I55" s="32">
        <v>414115</v>
      </c>
      <c r="J55" s="32">
        <v>499916</v>
      </c>
      <c r="K55" s="32">
        <v>498519</v>
      </c>
    </row>
    <row r="56" spans="1:11" ht="38.4" customHeight="1" x14ac:dyDescent="0.25">
      <c r="A56" s="25" t="s">
        <v>75</v>
      </c>
      <c r="B56" s="19" t="s">
        <v>36</v>
      </c>
      <c r="C56" s="14">
        <v>16080</v>
      </c>
      <c r="D56" s="7">
        <v>18270</v>
      </c>
      <c r="E56" s="7">
        <v>20212</v>
      </c>
      <c r="F56" s="8">
        <v>25277</v>
      </c>
      <c r="G56" s="8">
        <v>35222</v>
      </c>
      <c r="H56" s="35">
        <v>42664</v>
      </c>
      <c r="I56" s="8">
        <v>48479</v>
      </c>
      <c r="J56" s="8">
        <v>57317</v>
      </c>
      <c r="K56" s="38" t="s">
        <v>120</v>
      </c>
    </row>
    <row r="57" spans="1:11" ht="38.4" customHeight="1" x14ac:dyDescent="0.25">
      <c r="A57" s="26" t="s">
        <v>76</v>
      </c>
      <c r="B57" s="17" t="s">
        <v>80</v>
      </c>
      <c r="C57" s="12">
        <v>23116</v>
      </c>
      <c r="D57" s="6">
        <v>22998</v>
      </c>
      <c r="E57" s="6">
        <v>26361</v>
      </c>
      <c r="F57" s="6">
        <v>32126</v>
      </c>
      <c r="G57" s="8">
        <v>41756</v>
      </c>
      <c r="H57" s="35">
        <v>49218</v>
      </c>
      <c r="I57" s="8">
        <v>58970</v>
      </c>
      <c r="J57" s="8">
        <v>72971</v>
      </c>
      <c r="K57" s="38" t="s">
        <v>120</v>
      </c>
    </row>
    <row r="58" spans="1:11" ht="39" customHeight="1" x14ac:dyDescent="0.25">
      <c r="A58" s="26" t="s">
        <v>82</v>
      </c>
      <c r="B58" s="19" t="s">
        <v>81</v>
      </c>
      <c r="C58" s="12">
        <v>19562</v>
      </c>
      <c r="D58" s="6">
        <v>19924</v>
      </c>
      <c r="E58" s="6">
        <v>22370</v>
      </c>
      <c r="F58" s="9">
        <v>25961</v>
      </c>
      <c r="G58" s="8">
        <v>47365</v>
      </c>
      <c r="H58" s="35">
        <v>59519</v>
      </c>
      <c r="I58" s="8">
        <v>67397</v>
      </c>
      <c r="J58" s="8">
        <v>79228</v>
      </c>
      <c r="K58" s="38" t="s">
        <v>120</v>
      </c>
    </row>
    <row r="59" spans="1:11" ht="52.2" customHeight="1" x14ac:dyDescent="0.25">
      <c r="A59" s="25" t="s">
        <v>83</v>
      </c>
      <c r="B59" s="17" t="s">
        <v>112</v>
      </c>
      <c r="C59" s="14">
        <v>5524</v>
      </c>
      <c r="D59" s="7">
        <v>5886</v>
      </c>
      <c r="E59" s="7">
        <v>8189</v>
      </c>
      <c r="F59" s="7">
        <v>12315</v>
      </c>
      <c r="G59" s="8">
        <v>22875</v>
      </c>
      <c r="H59" s="35">
        <v>25830</v>
      </c>
      <c r="I59" s="8">
        <v>29485</v>
      </c>
      <c r="J59" s="8">
        <v>34919</v>
      </c>
      <c r="K59" s="38" t="s">
        <v>120</v>
      </c>
    </row>
    <row r="60" spans="1:11" ht="31.2" customHeight="1" x14ac:dyDescent="0.25">
      <c r="A60" s="25" t="s">
        <v>84</v>
      </c>
      <c r="B60" s="17" t="s">
        <v>37</v>
      </c>
      <c r="C60" s="14">
        <v>1294</v>
      </c>
      <c r="D60" s="7">
        <v>1356</v>
      </c>
      <c r="E60" s="7">
        <v>1661</v>
      </c>
      <c r="F60" s="7">
        <v>1982</v>
      </c>
      <c r="G60" s="8">
        <v>2290</v>
      </c>
      <c r="H60" s="35">
        <v>2893</v>
      </c>
      <c r="I60" s="8">
        <v>3251</v>
      </c>
      <c r="J60" s="8">
        <v>3530</v>
      </c>
      <c r="K60" s="38" t="s">
        <v>120</v>
      </c>
    </row>
    <row r="61" spans="1:11" ht="28.2" customHeight="1" x14ac:dyDescent="0.25">
      <c r="A61" s="25" t="s">
        <v>85</v>
      </c>
      <c r="B61" s="17" t="s">
        <v>38</v>
      </c>
      <c r="C61" s="14">
        <v>59133</v>
      </c>
      <c r="D61" s="7">
        <v>59743</v>
      </c>
      <c r="E61" s="7">
        <v>67387</v>
      </c>
      <c r="F61" s="7">
        <v>77395</v>
      </c>
      <c r="G61" s="8">
        <v>109710</v>
      </c>
      <c r="H61" s="35">
        <v>124421</v>
      </c>
      <c r="I61" s="8">
        <v>134935</v>
      </c>
      <c r="J61" s="8">
        <v>161856</v>
      </c>
      <c r="K61" s="38" t="s">
        <v>120</v>
      </c>
    </row>
    <row r="62" spans="1:11" ht="55.2" customHeight="1" x14ac:dyDescent="0.25">
      <c r="A62" s="26" t="s">
        <v>86</v>
      </c>
      <c r="B62" s="17" t="s">
        <v>87</v>
      </c>
      <c r="C62" s="12">
        <v>5762</v>
      </c>
      <c r="D62" s="6">
        <v>7599</v>
      </c>
      <c r="E62" s="6">
        <v>10158</v>
      </c>
      <c r="F62" s="7">
        <v>12011</v>
      </c>
      <c r="G62" s="8">
        <v>17703</v>
      </c>
      <c r="H62" s="35">
        <v>22001</v>
      </c>
      <c r="I62" s="8">
        <v>22940</v>
      </c>
      <c r="J62" s="8">
        <v>26719</v>
      </c>
      <c r="K62" s="38" t="s">
        <v>120</v>
      </c>
    </row>
    <row r="63" spans="1:11" ht="58.95" customHeight="1" x14ac:dyDescent="0.25">
      <c r="A63" s="26" t="s">
        <v>89</v>
      </c>
      <c r="B63" s="17" t="s">
        <v>88</v>
      </c>
      <c r="C63" s="12">
        <v>3207</v>
      </c>
      <c r="D63" s="6">
        <v>3174</v>
      </c>
      <c r="E63" s="6">
        <v>4010</v>
      </c>
      <c r="F63" s="7">
        <v>4526</v>
      </c>
      <c r="G63" s="8">
        <v>5645</v>
      </c>
      <c r="H63" s="35">
        <v>7171</v>
      </c>
      <c r="I63" s="8">
        <v>7799</v>
      </c>
      <c r="J63" s="8">
        <v>9428</v>
      </c>
      <c r="K63" s="38" t="s">
        <v>120</v>
      </c>
    </row>
    <row r="64" spans="1:11" ht="30" customHeight="1" x14ac:dyDescent="0.25">
      <c r="A64" s="26" t="s">
        <v>90</v>
      </c>
      <c r="B64" s="17" t="s">
        <v>113</v>
      </c>
      <c r="C64" s="12">
        <v>3364</v>
      </c>
      <c r="D64" s="6">
        <v>3787</v>
      </c>
      <c r="E64" s="6">
        <v>5515</v>
      </c>
      <c r="F64" s="7">
        <v>7359</v>
      </c>
      <c r="G64" s="8">
        <v>8256</v>
      </c>
      <c r="H64" s="35">
        <v>8455</v>
      </c>
      <c r="I64" s="8">
        <v>8998</v>
      </c>
      <c r="J64" s="8">
        <v>12764</v>
      </c>
      <c r="K64" s="38" t="s">
        <v>120</v>
      </c>
    </row>
    <row r="65" spans="1:11" ht="50.4" customHeight="1" x14ac:dyDescent="0.25">
      <c r="A65" s="26" t="s">
        <v>91</v>
      </c>
      <c r="B65" s="17" t="s">
        <v>114</v>
      </c>
      <c r="C65" s="12">
        <v>1348</v>
      </c>
      <c r="D65" s="6">
        <v>1594</v>
      </c>
      <c r="E65" s="6">
        <v>1722</v>
      </c>
      <c r="F65" s="7">
        <v>2021</v>
      </c>
      <c r="G65" s="8">
        <v>2024</v>
      </c>
      <c r="H65" s="35">
        <v>1010</v>
      </c>
      <c r="I65" s="8">
        <v>1465</v>
      </c>
      <c r="J65" s="8">
        <v>1483</v>
      </c>
      <c r="K65" s="38" t="s">
        <v>120</v>
      </c>
    </row>
    <row r="66" spans="1:11" ht="26.4" customHeight="1" x14ac:dyDescent="0.25">
      <c r="A66" s="25" t="s">
        <v>92</v>
      </c>
      <c r="B66" s="17" t="s">
        <v>115</v>
      </c>
      <c r="C66" s="14">
        <v>8114</v>
      </c>
      <c r="D66" s="7">
        <v>8277</v>
      </c>
      <c r="E66" s="7">
        <v>10968</v>
      </c>
      <c r="F66" s="7">
        <v>13831</v>
      </c>
      <c r="G66" s="8">
        <v>18992</v>
      </c>
      <c r="H66" s="35">
        <v>24214</v>
      </c>
      <c r="I66" s="8">
        <v>30396</v>
      </c>
      <c r="J66" s="8">
        <v>39701</v>
      </c>
      <c r="K66" s="38" t="s">
        <v>120</v>
      </c>
    </row>
    <row r="67" spans="1:11" ht="25.95" customHeight="1" x14ac:dyDescent="0.25">
      <c r="A67" s="25">
        <v>20</v>
      </c>
      <c r="B67" s="17" t="s">
        <v>97</v>
      </c>
      <c r="C67" s="14">
        <v>107065</v>
      </c>
      <c r="D67" s="7">
        <v>109227</v>
      </c>
      <c r="E67" s="7">
        <v>128501</v>
      </c>
      <c r="F67" s="7">
        <v>156385</v>
      </c>
      <c r="G67" s="29">
        <f>G54-G55</f>
        <v>232368</v>
      </c>
      <c r="H67" s="34">
        <v>270395</v>
      </c>
      <c r="I67" s="32">
        <v>293677</v>
      </c>
      <c r="J67" s="32">
        <v>347671</v>
      </c>
      <c r="K67" s="32">
        <v>344248</v>
      </c>
    </row>
    <row r="68" spans="1:11" ht="39" customHeight="1" x14ac:dyDescent="0.25">
      <c r="A68" s="25">
        <v>21</v>
      </c>
      <c r="B68" s="17" t="s">
        <v>39</v>
      </c>
      <c r="C68" s="14">
        <v>5346</v>
      </c>
      <c r="D68" s="7">
        <v>7251</v>
      </c>
      <c r="E68" s="7">
        <v>9315</v>
      </c>
      <c r="F68" s="7">
        <v>9981</v>
      </c>
      <c r="G68" s="8">
        <v>14010</v>
      </c>
      <c r="H68" s="35">
        <v>16315</v>
      </c>
      <c r="I68" s="8">
        <v>23162</v>
      </c>
      <c r="J68" s="8">
        <v>29369</v>
      </c>
      <c r="K68" s="8" t="s">
        <v>120</v>
      </c>
    </row>
    <row r="69" spans="1:11" ht="35.4" customHeight="1" x14ac:dyDescent="0.25">
      <c r="A69" s="25">
        <v>22</v>
      </c>
      <c r="B69" s="17" t="s">
        <v>98</v>
      </c>
      <c r="C69" s="14">
        <v>101719</v>
      </c>
      <c r="D69" s="7">
        <v>101976</v>
      </c>
      <c r="E69" s="7">
        <v>119186</v>
      </c>
      <c r="F69" s="7">
        <v>146404</v>
      </c>
      <c r="G69" s="8">
        <v>218358</v>
      </c>
      <c r="H69" s="35">
        <v>254080</v>
      </c>
      <c r="I69" s="8">
        <v>270515</v>
      </c>
      <c r="J69" s="8">
        <v>318302</v>
      </c>
      <c r="K69" s="8" t="s">
        <v>120</v>
      </c>
    </row>
    <row r="70" spans="1:11" ht="31.95" customHeight="1" x14ac:dyDescent="0.25">
      <c r="A70" s="25">
        <v>23</v>
      </c>
      <c r="B70" s="17" t="s">
        <v>102</v>
      </c>
      <c r="C70" s="14">
        <v>21845</v>
      </c>
      <c r="D70" s="7">
        <v>25789</v>
      </c>
      <c r="E70" s="7">
        <v>29823</v>
      </c>
      <c r="F70" s="7">
        <v>30461</v>
      </c>
      <c r="G70" s="8">
        <v>34038</v>
      </c>
      <c r="H70" s="35">
        <v>39731</v>
      </c>
      <c r="I70" s="8">
        <v>52810</v>
      </c>
      <c r="J70" s="8">
        <v>71483</v>
      </c>
      <c r="K70" s="8" t="s">
        <v>120</v>
      </c>
    </row>
    <row r="71" spans="1:11" ht="31.2" customHeight="1" x14ac:dyDescent="0.25">
      <c r="A71" s="25">
        <v>24</v>
      </c>
      <c r="B71" s="17" t="s">
        <v>40</v>
      </c>
      <c r="C71" s="14">
        <v>884</v>
      </c>
      <c r="D71" s="7">
        <v>1294</v>
      </c>
      <c r="E71" s="7">
        <v>1333</v>
      </c>
      <c r="F71" s="7">
        <v>1596</v>
      </c>
      <c r="G71" s="8">
        <v>3078</v>
      </c>
      <c r="H71" s="35">
        <v>1934</v>
      </c>
      <c r="I71" s="8">
        <v>2677</v>
      </c>
      <c r="J71" s="8">
        <v>2862</v>
      </c>
      <c r="K71" s="8" t="s">
        <v>120</v>
      </c>
    </row>
    <row r="72" spans="1:11" ht="33" customHeight="1" x14ac:dyDescent="0.25">
      <c r="A72" s="25">
        <v>25</v>
      </c>
      <c r="B72" s="17" t="s">
        <v>41</v>
      </c>
      <c r="C72" s="14">
        <v>1180</v>
      </c>
      <c r="D72" s="7">
        <v>1125</v>
      </c>
      <c r="E72" s="7">
        <v>624</v>
      </c>
      <c r="F72" s="7">
        <v>279</v>
      </c>
      <c r="G72" s="8">
        <v>1732</v>
      </c>
      <c r="H72" s="35">
        <v>1676</v>
      </c>
      <c r="I72" s="8">
        <v>5841</v>
      </c>
      <c r="J72" s="8">
        <v>3051</v>
      </c>
      <c r="K72" s="8" t="s">
        <v>120</v>
      </c>
    </row>
    <row r="73" spans="1:11" ht="34.200000000000003" customHeight="1" x14ac:dyDescent="0.25">
      <c r="A73" s="25">
        <v>26</v>
      </c>
      <c r="B73" s="17" t="s">
        <v>99</v>
      </c>
      <c r="C73" s="14">
        <v>102015</v>
      </c>
      <c r="D73" s="7">
        <v>101807</v>
      </c>
      <c r="E73" s="7">
        <v>118477</v>
      </c>
      <c r="F73" s="7">
        <v>145087</v>
      </c>
      <c r="G73" s="8">
        <v>217012</v>
      </c>
      <c r="H73" s="35">
        <v>253822</v>
      </c>
      <c r="I73" s="8">
        <v>273679</v>
      </c>
      <c r="J73" s="8">
        <v>318491</v>
      </c>
      <c r="K73" s="8" t="s">
        <v>120</v>
      </c>
    </row>
    <row r="74" spans="1:11" ht="51.6" customHeight="1" x14ac:dyDescent="0.25">
      <c r="A74" s="27">
        <v>27</v>
      </c>
      <c r="B74" s="22" t="s">
        <v>100</v>
      </c>
      <c r="C74" s="20">
        <v>80170</v>
      </c>
      <c r="D74" s="21">
        <v>76018</v>
      </c>
      <c r="E74" s="21">
        <v>88654</v>
      </c>
      <c r="F74" s="21">
        <v>114626</v>
      </c>
      <c r="G74" s="23">
        <v>182974</v>
      </c>
      <c r="H74" s="36">
        <v>214091</v>
      </c>
      <c r="I74" s="23">
        <v>220869</v>
      </c>
      <c r="J74" s="23">
        <v>247008</v>
      </c>
      <c r="K74" s="23" t="s">
        <v>120</v>
      </c>
    </row>
    <row r="75" spans="1:11" ht="70.8" customHeight="1" x14ac:dyDescent="0.25">
      <c r="A75" s="41" t="s">
        <v>121</v>
      </c>
      <c r="B75" s="41"/>
      <c r="C75" s="41"/>
      <c r="D75" s="41"/>
      <c r="E75" s="41"/>
      <c r="F75" s="41"/>
      <c r="G75" s="41"/>
      <c r="H75" s="41"/>
      <c r="I75" s="41"/>
      <c r="J75" s="41"/>
      <c r="K75" s="41"/>
    </row>
    <row r="76" spans="1:11" ht="18" customHeight="1" x14ac:dyDescent="0.25">
      <c r="A76" s="39" t="s">
        <v>118</v>
      </c>
      <c r="B76" s="39"/>
      <c r="C76" s="39"/>
      <c r="D76" s="39"/>
      <c r="E76" s="39"/>
      <c r="F76" s="39"/>
      <c r="G76" s="39"/>
      <c r="H76" s="39"/>
      <c r="I76" s="39"/>
      <c r="J76" s="39"/>
      <c r="K76" s="39"/>
    </row>
    <row r="77" spans="1:11" ht="28.2" customHeight="1" x14ac:dyDescent="0.25">
      <c r="A77" s="39" t="s">
        <v>128</v>
      </c>
      <c r="B77" s="39"/>
      <c r="C77" s="39"/>
      <c r="D77" s="39"/>
      <c r="E77" s="39"/>
      <c r="F77" s="39"/>
      <c r="G77" s="39"/>
      <c r="H77" s="39"/>
      <c r="I77" s="39"/>
      <c r="J77" s="39"/>
      <c r="K77" s="39"/>
    </row>
    <row r="78" spans="1:11" ht="13.8" customHeight="1" x14ac:dyDescent="0.25">
      <c r="A78" s="39" t="s">
        <v>119</v>
      </c>
      <c r="B78" s="39"/>
      <c r="C78" s="39"/>
      <c r="D78" s="39"/>
      <c r="E78" s="39"/>
      <c r="F78" s="39"/>
      <c r="G78" s="39"/>
    </row>
  </sheetData>
  <mergeCells count="6">
    <mergeCell ref="A2:K2"/>
    <mergeCell ref="A78:G78"/>
    <mergeCell ref="A4:K4"/>
    <mergeCell ref="A75:K75"/>
    <mergeCell ref="A76:K76"/>
    <mergeCell ref="A77:K77"/>
  </mergeCells>
  <pageMargins left="0.7" right="0.7" top="0.75" bottom="0.75" header="0.3" footer="0.3"/>
  <pageSetup paperSize="9" orientation="portrait" r:id="rId1"/>
  <ignoredErrors>
    <ignoredError sqref="A7 A28:A34" numberStoredAsText="1"/>
    <ignoredError sqref="A16:A17 A19:A24 A48" twoDigitTextYear="1"/>
    <ignoredError sqref="A18" twoDigitTextYear="1"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EAA_eng</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O.Sikachyna</dc:creator>
  <cp:lastModifiedBy>O.Sikachyna</cp:lastModifiedBy>
  <cp:lastPrinted>2017-09-13T08:40:54Z</cp:lastPrinted>
  <dcterms:created xsi:type="dcterms:W3CDTF">2016-09-05T11:26:47Z</dcterms:created>
  <dcterms:modified xsi:type="dcterms:W3CDTF">2020-09-15T07:35:23Z</dcterms:modified>
</cp:coreProperties>
</file>