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Транспорт_звязок\Doklad2020\Таблиці_сайт_транспорт\Транспорт_екологія\"/>
    </mc:Choice>
  </mc:AlternateContent>
  <bookViews>
    <workbookView xWindow="0" yWindow="0" windowWidth="24000" windowHeight="88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1" l="1"/>
  <c r="T34" i="1"/>
</calcChain>
</file>

<file path=xl/sharedStrings.xml><?xml version="1.0" encoding="utf-8"?>
<sst xmlns="http://schemas.openxmlformats.org/spreadsheetml/2006/main" count="81" uniqueCount="45">
  <si>
    <t>Одиниця вимірювання</t>
  </si>
  <si>
    <r>
      <t xml:space="preserve">2014 </t>
    </r>
    <r>
      <rPr>
        <vertAlign val="superscript"/>
        <sz val="12"/>
        <color indexed="8"/>
        <rFont val="Calibri"/>
        <family val="2"/>
        <charset val="204"/>
      </rPr>
      <t>2</t>
    </r>
  </si>
  <si>
    <r>
      <t xml:space="preserve">2015 </t>
    </r>
    <r>
      <rPr>
        <vertAlign val="superscript"/>
        <sz val="12"/>
        <color indexed="8"/>
        <rFont val="Calibri"/>
        <family val="2"/>
        <charset val="204"/>
      </rPr>
      <t>2</t>
    </r>
  </si>
  <si>
    <r>
      <t>Дорожній (наземний) транспорт</t>
    </r>
    <r>
      <rPr>
        <b/>
        <vertAlign val="superscript"/>
        <sz val="12"/>
        <color indexed="8"/>
        <rFont val="Calibri"/>
        <family val="2"/>
        <charset val="204"/>
      </rPr>
      <t xml:space="preserve"> 3</t>
    </r>
  </si>
  <si>
    <t xml:space="preserve">млн.пас.км </t>
  </si>
  <si>
    <t xml:space="preserve">   з нього</t>
  </si>
  <si>
    <t>…</t>
  </si>
  <si>
    <t>%</t>
  </si>
  <si>
    <t>Залізничний транспорт</t>
  </si>
  <si>
    <t>Внутрішній водний транспорт</t>
  </si>
  <si>
    <t>Морський транспорт</t>
  </si>
  <si>
    <t>Внутрішня авіація</t>
  </si>
  <si>
    <t>Підземний транспорт (метро)</t>
  </si>
  <si>
    <t>питома вага дорожнього (наземного) транспорту</t>
  </si>
  <si>
    <t xml:space="preserve">питома вага залізничного транспорту  </t>
  </si>
  <si>
    <t xml:space="preserve">питома вага внутрішнього водного транспорту </t>
  </si>
  <si>
    <t xml:space="preserve">питома вага морського транспорту </t>
  </si>
  <si>
    <t>питома вага внутрішньої авіації</t>
  </si>
  <si>
    <t xml:space="preserve">питома вага підземного транспорту (метро) </t>
  </si>
  <si>
    <t xml:space="preserve"> Населення країни </t>
  </si>
  <si>
    <t xml:space="preserve">млн. </t>
  </si>
  <si>
    <t>пас.км на одну особу</t>
  </si>
  <si>
    <t>Примітки</t>
  </si>
  <si>
    <r>
      <rPr>
        <b/>
        <vertAlign val="superscript"/>
        <sz val="12"/>
        <color indexed="8"/>
        <rFont val="Calibri"/>
        <family val="2"/>
        <charset val="204"/>
      </rPr>
      <t>3</t>
    </r>
    <r>
      <rPr>
        <sz val="12"/>
        <color indexed="8"/>
        <rFont val="Calibri"/>
        <family val="2"/>
        <charset val="204"/>
      </rPr>
      <t xml:space="preserve"> Автомобільний транспорт (автобуси) у міському, приміському та міжміському сполученнях, трамвайний і тролейбусний транспорт. </t>
    </r>
  </si>
  <si>
    <r>
      <rPr>
        <b/>
        <vertAlign val="superscript"/>
        <sz val="12"/>
        <color indexed="8"/>
        <rFont val="Calibri"/>
        <family val="2"/>
        <charset val="204"/>
      </rPr>
      <t>4</t>
    </r>
    <r>
      <rPr>
        <sz val="12"/>
        <color indexed="8"/>
        <rFont val="Calibri"/>
        <family val="2"/>
        <charset val="204"/>
      </rPr>
      <t xml:space="preserve"> Спостереження за діяльністю фізичних осіб-підприємців, які виконують перевезення пасажирів автобусами, здійснюється з 2000 року.</t>
    </r>
  </si>
  <si>
    <t xml:space="preserve">залізниць. Місцеве залізничне сполучення - перевезення пасажирів між пунктами, розташованими на мережі однієї залізниці. </t>
  </si>
  <si>
    <t>Крапки (…) - Відомості відсутні.</t>
  </si>
  <si>
    <r>
      <rPr>
        <b/>
        <vertAlign val="super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  <charset val="204"/>
      </rPr>
      <t xml:space="preserve"> Без урахування тимчасово окупованої території АР Крим, м. Севастополя та частини тимчасово окупованих територій у Донецькій та Луганській областях.</t>
    </r>
  </si>
  <si>
    <r>
      <t xml:space="preserve">2016 </t>
    </r>
    <r>
      <rPr>
        <vertAlign val="superscript"/>
        <sz val="12"/>
        <color indexed="8"/>
        <rFont val="Calibri"/>
        <family val="2"/>
        <charset val="204"/>
      </rPr>
      <t>2</t>
    </r>
  </si>
  <si>
    <r>
      <t xml:space="preserve">2017 </t>
    </r>
    <r>
      <rPr>
        <vertAlign val="superscript"/>
        <sz val="12"/>
        <color indexed="8"/>
        <rFont val="Calibri"/>
        <family val="2"/>
        <charset val="204"/>
      </rPr>
      <t>2</t>
    </r>
  </si>
  <si>
    <r>
      <t xml:space="preserve">2018 </t>
    </r>
    <r>
      <rPr>
        <vertAlign val="superscript"/>
        <sz val="12"/>
        <color indexed="8"/>
        <rFont val="Calibri"/>
        <family val="2"/>
        <charset val="204"/>
      </rPr>
      <t>2</t>
    </r>
  </si>
  <si>
    <r>
      <t xml:space="preserve">2019 </t>
    </r>
    <r>
      <rPr>
        <vertAlign val="superscript"/>
        <sz val="12"/>
        <color indexed="8"/>
        <rFont val="Calibri"/>
        <family val="2"/>
        <charset val="204"/>
      </rPr>
      <t>2</t>
    </r>
  </si>
  <si>
    <r>
      <t xml:space="preserve">Пасажирообіг підприємств транспорту в Україні за 1990-2019 роки </t>
    </r>
    <r>
      <rPr>
        <b/>
        <vertAlign val="superscript"/>
        <sz val="14"/>
        <color indexed="8"/>
        <rFont val="Calibri"/>
        <family val="2"/>
        <charset val="204"/>
      </rPr>
      <t>1</t>
    </r>
  </si>
  <si>
    <t>Пасажирообіг</t>
  </si>
  <si>
    <r>
      <t xml:space="preserve">пасажирообіг, виконаний  приватними автобусами </t>
    </r>
    <r>
      <rPr>
        <vertAlign val="superscript"/>
        <sz val="12"/>
        <rFont val="Calibri"/>
        <family val="2"/>
        <charset val="204"/>
      </rPr>
      <t>4</t>
    </r>
  </si>
  <si>
    <r>
      <t xml:space="preserve">пасажирообіг громадського транспорту у міському сполученні </t>
    </r>
    <r>
      <rPr>
        <vertAlign val="superscript"/>
        <sz val="12"/>
        <rFont val="Calibri"/>
        <family val="2"/>
        <charset val="204"/>
      </rPr>
      <t>5</t>
    </r>
  </si>
  <si>
    <t>пасажирообіг громадського транспорту у приміському та міжміському сполученні</t>
  </si>
  <si>
    <r>
      <t xml:space="preserve">Пасажирообіг </t>
    </r>
    <r>
      <rPr>
        <vertAlign val="superscript"/>
        <sz val="12"/>
        <rFont val="Calibri"/>
        <family val="2"/>
        <charset val="238"/>
      </rPr>
      <t>6</t>
    </r>
  </si>
  <si>
    <t xml:space="preserve">Загальний пасажирообіг </t>
  </si>
  <si>
    <t xml:space="preserve">Пасажирообіг на одну особу  </t>
  </si>
  <si>
    <t xml:space="preserve">Пасажирообіг на одну особу </t>
  </si>
  <si>
    <r>
      <rPr>
        <b/>
        <vertAlign val="superscript"/>
        <sz val="12"/>
        <rFont val="Calibri"/>
        <family val="2"/>
        <charset val="204"/>
      </rPr>
      <t>1</t>
    </r>
    <r>
      <rPr>
        <b/>
        <sz val="12"/>
        <rFont val="Calibri"/>
        <family val="2"/>
        <charset val="238"/>
      </rPr>
      <t xml:space="preserve"> </t>
    </r>
    <r>
      <rPr>
        <sz val="12"/>
        <rFont val="Calibri"/>
        <family val="2"/>
        <charset val="204"/>
      </rPr>
      <t>Пасажирообіг визначається як добуток загальної кількості пасажирів для кожного виду транспорту та відстані їх перевезень. Пасажирообіг визначається окремо для кожного виду транспорту. Дані наведено щодо переміщення національною територією.</t>
    </r>
  </si>
  <si>
    <r>
      <rPr>
        <b/>
        <vertAlign val="superscript"/>
        <sz val="12"/>
        <color indexed="8"/>
        <rFont val="Calibri"/>
        <family val="2"/>
        <charset val="204"/>
      </rPr>
      <t>5</t>
    </r>
    <r>
      <rPr>
        <sz val="12"/>
        <color indexed="8"/>
        <rFont val="Calibri"/>
        <family val="2"/>
        <charset val="204"/>
      </rPr>
      <t xml:space="preserve"> За 1990, 1995 та 2000 роки - наведено дані про роботу трамвайного і тролейбусного транспорту, без урахування даних щодо пасажирообігу автомобільного транспорту (автобусів) міського сполучення. </t>
    </r>
  </si>
  <si>
    <r>
      <rPr>
        <vertAlign val="superscript"/>
        <sz val="12"/>
        <color indexed="8"/>
        <rFont val="Calibri"/>
        <family val="2"/>
        <charset val="204"/>
      </rPr>
      <t>6</t>
    </r>
    <r>
      <rPr>
        <sz val="12"/>
        <color indexed="8"/>
        <rFont val="Calibri"/>
        <family val="2"/>
        <charset val="204"/>
      </rPr>
      <t xml:space="preserve"> Пасажирообіг залізничного транспорту прямого, місцевого та приміського сполучення. Пряме залізничне сполучення - перевезення пасажирів між пунктами, розташованими на мережі двох і більше </t>
    </r>
  </si>
  <si>
    <t>З 2010 року - з урахуванням пасажирообігу, виконаного міською електричкою у м. Києві.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</si>
</sst>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20" x14ac:knownFonts="1">
    <font>
      <sz val="9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38"/>
    </font>
    <font>
      <b/>
      <vertAlign val="superscript"/>
      <sz val="14"/>
      <color indexed="8"/>
      <name val="Calibri"/>
      <family val="2"/>
      <charset val="204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04"/>
    </font>
    <font>
      <vertAlign val="superscript"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04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04"/>
    </font>
    <font>
      <b/>
      <sz val="12"/>
      <name val="Calibri"/>
      <family val="2"/>
      <charset val="238"/>
    </font>
    <font>
      <b/>
      <sz val="12"/>
      <name val="Calibri"/>
      <family val="2"/>
      <charset val="204"/>
    </font>
    <font>
      <b/>
      <vertAlign val="superscript"/>
      <sz val="12"/>
      <name val="Calibri"/>
      <family val="2"/>
      <charset val="204"/>
    </font>
    <font>
      <sz val="12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indexed="63"/>
      <name val="Calibri"/>
      <family val="2"/>
      <charset val="204"/>
    </font>
    <font>
      <sz val="10"/>
      <color indexed="8"/>
      <name val="MS Sans Serif"/>
      <family val="2"/>
    </font>
    <font>
      <vertAlign val="superscript"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67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justify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left" wrapText="1" indent="1"/>
    </xf>
    <xf numFmtId="164" fontId="4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right" wrapText="1"/>
    </xf>
    <xf numFmtId="165" fontId="4" fillId="0" borderId="4" xfId="0" applyNumberFormat="1" applyFont="1" applyFill="1" applyBorder="1" applyAlignment="1">
      <alignment horizontal="right" wrapText="1"/>
    </xf>
    <xf numFmtId="165" fontId="4" fillId="0" borderId="4" xfId="0" applyNumberFormat="1" applyFont="1" applyFill="1" applyBorder="1"/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/>
    <xf numFmtId="0" fontId="0" fillId="0" borderId="0" xfId="0" applyFont="1" applyFill="1" applyAlignment="1">
      <alignment wrapText="1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164" fontId="9" fillId="0" borderId="2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/>
    <xf numFmtId="0" fontId="9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164" fontId="11" fillId="0" borderId="2" xfId="0" applyNumberFormat="1" applyFont="1" applyFill="1" applyBorder="1" applyAlignment="1">
      <alignment horizontal="right" wrapText="1"/>
    </xf>
    <xf numFmtId="164" fontId="11" fillId="0" borderId="1" xfId="0" applyNumberFormat="1" applyFont="1" applyFill="1" applyBorder="1"/>
    <xf numFmtId="0" fontId="9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right" wrapText="1"/>
    </xf>
    <xf numFmtId="0" fontId="9" fillId="0" borderId="5" xfId="0" applyFont="1" applyFill="1" applyBorder="1"/>
    <xf numFmtId="0" fontId="9" fillId="0" borderId="4" xfId="0" applyFont="1" applyFill="1" applyBorder="1" applyAlignment="1">
      <alignment horizontal="center" wrapText="1"/>
    </xf>
    <xf numFmtId="164" fontId="9" fillId="0" borderId="4" xfId="0" applyNumberFormat="1" applyFont="1" applyFill="1" applyBorder="1" applyAlignment="1">
      <alignment horizontal="right" wrapText="1"/>
    </xf>
    <xf numFmtId="164" fontId="9" fillId="0" borderId="4" xfId="0" applyNumberFormat="1" applyFont="1" applyFill="1" applyBorder="1"/>
    <xf numFmtId="0" fontId="9" fillId="0" borderId="4" xfId="0" applyFont="1" applyFill="1" applyBorder="1" applyAlignment="1">
      <alignment horizontal="right" wrapText="1"/>
    </xf>
    <xf numFmtId="2" fontId="9" fillId="0" borderId="4" xfId="0" applyNumberFormat="1" applyFont="1" applyFill="1" applyBorder="1" applyAlignment="1">
      <alignment horizontal="right" wrapText="1"/>
    </xf>
    <xf numFmtId="2" fontId="9" fillId="0" borderId="4" xfId="0" applyNumberFormat="1" applyFont="1" applyFill="1" applyBorder="1"/>
    <xf numFmtId="0" fontId="9" fillId="0" borderId="4" xfId="0" applyFont="1" applyFill="1" applyBorder="1"/>
    <xf numFmtId="164" fontId="4" fillId="0" borderId="0" xfId="0" applyNumberFormat="1" applyFont="1" applyFill="1"/>
    <xf numFmtId="2" fontId="4" fillId="0" borderId="0" xfId="0" applyNumberFormat="1" applyFont="1" applyFill="1"/>
    <xf numFmtId="166" fontId="4" fillId="0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/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</cellXfs>
  <cellStyles count="2">
    <cellStyle name="Normal_Feuil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topLeftCell="A14" zoomScale="80" zoomScaleNormal="80" workbookViewId="0">
      <selection activeCell="D52" sqref="D52"/>
    </sheetView>
  </sheetViews>
  <sheetFormatPr defaultRowHeight="12" x14ac:dyDescent="0.2"/>
  <cols>
    <col min="1" max="1" width="30.6640625" style="1" customWidth="1"/>
    <col min="2" max="2" width="18.33203125" style="1" customWidth="1"/>
    <col min="3" max="3" width="12.6640625" style="1" customWidth="1"/>
    <col min="4" max="4" width="11.83203125" style="1" customWidth="1"/>
    <col min="5" max="5" width="12.6640625" style="1" customWidth="1"/>
    <col min="6" max="7" width="12.83203125" style="1" customWidth="1"/>
    <col min="8" max="8" width="12.33203125" style="1" customWidth="1"/>
    <col min="9" max="9" width="12" style="1" customWidth="1"/>
    <col min="10" max="10" width="12.6640625" style="1" customWidth="1"/>
    <col min="11" max="12" width="12.33203125" style="1" customWidth="1"/>
    <col min="13" max="13" width="12.6640625" style="1" customWidth="1"/>
    <col min="14" max="14" width="12" style="1" customWidth="1"/>
    <col min="15" max="15" width="12.6640625" style="1" customWidth="1"/>
    <col min="16" max="18" width="12" style="1" customWidth="1"/>
    <col min="19" max="19" width="11.33203125" style="1" customWidth="1"/>
    <col min="20" max="20" width="11.1640625" style="1" customWidth="1"/>
    <col min="21" max="21" width="12.33203125" style="1" customWidth="1"/>
    <col min="22" max="22" width="11.1640625" style="1" customWidth="1"/>
    <col min="23" max="23" width="11.1640625" style="1" bestFit="1" customWidth="1"/>
    <col min="24" max="24" width="12" style="1" customWidth="1"/>
    <col min="25" max="25" width="9.33203125" style="1"/>
    <col min="26" max="26" width="10.83203125" style="1" bestFit="1" customWidth="1"/>
    <col min="27" max="27" width="12.83203125" style="1" customWidth="1"/>
    <col min="28" max="255" width="9.33203125" style="1"/>
    <col min="256" max="256" width="30.6640625" style="1" customWidth="1"/>
    <col min="257" max="257" width="16.1640625" style="1" customWidth="1"/>
    <col min="258" max="258" width="11.5" style="1" customWidth="1"/>
    <col min="259" max="259" width="11.83203125" style="1" customWidth="1"/>
    <col min="260" max="272" width="11.5" style="1" bestFit="1" customWidth="1"/>
    <col min="273" max="273" width="11.1640625" style="1" customWidth="1"/>
    <col min="274" max="274" width="11.33203125" style="1" customWidth="1"/>
    <col min="275" max="275" width="11.1640625" style="1" customWidth="1"/>
    <col min="276" max="511" width="9.33203125" style="1"/>
    <col min="512" max="512" width="30.6640625" style="1" customWidth="1"/>
    <col min="513" max="513" width="16.1640625" style="1" customWidth="1"/>
    <col min="514" max="514" width="11.5" style="1" customWidth="1"/>
    <col min="515" max="515" width="11.83203125" style="1" customWidth="1"/>
    <col min="516" max="528" width="11.5" style="1" bestFit="1" customWidth="1"/>
    <col min="529" max="529" width="11.1640625" style="1" customWidth="1"/>
    <col min="530" max="530" width="11.33203125" style="1" customWidth="1"/>
    <col min="531" max="531" width="11.1640625" style="1" customWidth="1"/>
    <col min="532" max="767" width="9.33203125" style="1"/>
    <col min="768" max="768" width="30.6640625" style="1" customWidth="1"/>
    <col min="769" max="769" width="16.1640625" style="1" customWidth="1"/>
    <col min="770" max="770" width="11.5" style="1" customWidth="1"/>
    <col min="771" max="771" width="11.83203125" style="1" customWidth="1"/>
    <col min="772" max="784" width="11.5" style="1" bestFit="1" customWidth="1"/>
    <col min="785" max="785" width="11.1640625" style="1" customWidth="1"/>
    <col min="786" max="786" width="11.33203125" style="1" customWidth="1"/>
    <col min="787" max="787" width="11.1640625" style="1" customWidth="1"/>
    <col min="788" max="1023" width="9.33203125" style="1"/>
    <col min="1024" max="1024" width="30.6640625" style="1" customWidth="1"/>
    <col min="1025" max="1025" width="16.1640625" style="1" customWidth="1"/>
    <col min="1026" max="1026" width="11.5" style="1" customWidth="1"/>
    <col min="1027" max="1027" width="11.83203125" style="1" customWidth="1"/>
    <col min="1028" max="1040" width="11.5" style="1" bestFit="1" customWidth="1"/>
    <col min="1041" max="1041" width="11.1640625" style="1" customWidth="1"/>
    <col min="1042" max="1042" width="11.33203125" style="1" customWidth="1"/>
    <col min="1043" max="1043" width="11.1640625" style="1" customWidth="1"/>
    <col min="1044" max="1279" width="9.33203125" style="1"/>
    <col min="1280" max="1280" width="30.6640625" style="1" customWidth="1"/>
    <col min="1281" max="1281" width="16.1640625" style="1" customWidth="1"/>
    <col min="1282" max="1282" width="11.5" style="1" customWidth="1"/>
    <col min="1283" max="1283" width="11.83203125" style="1" customWidth="1"/>
    <col min="1284" max="1296" width="11.5" style="1" bestFit="1" customWidth="1"/>
    <col min="1297" max="1297" width="11.1640625" style="1" customWidth="1"/>
    <col min="1298" max="1298" width="11.33203125" style="1" customWidth="1"/>
    <col min="1299" max="1299" width="11.1640625" style="1" customWidth="1"/>
    <col min="1300" max="1535" width="9.33203125" style="1"/>
    <col min="1536" max="1536" width="30.6640625" style="1" customWidth="1"/>
    <col min="1537" max="1537" width="16.1640625" style="1" customWidth="1"/>
    <col min="1538" max="1538" width="11.5" style="1" customWidth="1"/>
    <col min="1539" max="1539" width="11.83203125" style="1" customWidth="1"/>
    <col min="1540" max="1552" width="11.5" style="1" bestFit="1" customWidth="1"/>
    <col min="1553" max="1553" width="11.1640625" style="1" customWidth="1"/>
    <col min="1554" max="1554" width="11.33203125" style="1" customWidth="1"/>
    <col min="1555" max="1555" width="11.1640625" style="1" customWidth="1"/>
    <col min="1556" max="1791" width="9.33203125" style="1"/>
    <col min="1792" max="1792" width="30.6640625" style="1" customWidth="1"/>
    <col min="1793" max="1793" width="16.1640625" style="1" customWidth="1"/>
    <col min="1794" max="1794" width="11.5" style="1" customWidth="1"/>
    <col min="1795" max="1795" width="11.83203125" style="1" customWidth="1"/>
    <col min="1796" max="1808" width="11.5" style="1" bestFit="1" customWidth="1"/>
    <col min="1809" max="1809" width="11.1640625" style="1" customWidth="1"/>
    <col min="1810" max="1810" width="11.33203125" style="1" customWidth="1"/>
    <col min="1811" max="1811" width="11.1640625" style="1" customWidth="1"/>
    <col min="1812" max="2047" width="9.33203125" style="1"/>
    <col min="2048" max="2048" width="30.6640625" style="1" customWidth="1"/>
    <col min="2049" max="2049" width="16.1640625" style="1" customWidth="1"/>
    <col min="2050" max="2050" width="11.5" style="1" customWidth="1"/>
    <col min="2051" max="2051" width="11.83203125" style="1" customWidth="1"/>
    <col min="2052" max="2064" width="11.5" style="1" bestFit="1" customWidth="1"/>
    <col min="2065" max="2065" width="11.1640625" style="1" customWidth="1"/>
    <col min="2066" max="2066" width="11.33203125" style="1" customWidth="1"/>
    <col min="2067" max="2067" width="11.1640625" style="1" customWidth="1"/>
    <col min="2068" max="2303" width="9.33203125" style="1"/>
    <col min="2304" max="2304" width="30.6640625" style="1" customWidth="1"/>
    <col min="2305" max="2305" width="16.1640625" style="1" customWidth="1"/>
    <col min="2306" max="2306" width="11.5" style="1" customWidth="1"/>
    <col min="2307" max="2307" width="11.83203125" style="1" customWidth="1"/>
    <col min="2308" max="2320" width="11.5" style="1" bestFit="1" customWidth="1"/>
    <col min="2321" max="2321" width="11.1640625" style="1" customWidth="1"/>
    <col min="2322" max="2322" width="11.33203125" style="1" customWidth="1"/>
    <col min="2323" max="2323" width="11.1640625" style="1" customWidth="1"/>
    <col min="2324" max="2559" width="9.33203125" style="1"/>
    <col min="2560" max="2560" width="30.6640625" style="1" customWidth="1"/>
    <col min="2561" max="2561" width="16.1640625" style="1" customWidth="1"/>
    <col min="2562" max="2562" width="11.5" style="1" customWidth="1"/>
    <col min="2563" max="2563" width="11.83203125" style="1" customWidth="1"/>
    <col min="2564" max="2576" width="11.5" style="1" bestFit="1" customWidth="1"/>
    <col min="2577" max="2577" width="11.1640625" style="1" customWidth="1"/>
    <col min="2578" max="2578" width="11.33203125" style="1" customWidth="1"/>
    <col min="2579" max="2579" width="11.1640625" style="1" customWidth="1"/>
    <col min="2580" max="2815" width="9.33203125" style="1"/>
    <col min="2816" max="2816" width="30.6640625" style="1" customWidth="1"/>
    <col min="2817" max="2817" width="16.1640625" style="1" customWidth="1"/>
    <col min="2818" max="2818" width="11.5" style="1" customWidth="1"/>
    <col min="2819" max="2819" width="11.83203125" style="1" customWidth="1"/>
    <col min="2820" max="2832" width="11.5" style="1" bestFit="1" customWidth="1"/>
    <col min="2833" max="2833" width="11.1640625" style="1" customWidth="1"/>
    <col min="2834" max="2834" width="11.33203125" style="1" customWidth="1"/>
    <col min="2835" max="2835" width="11.1640625" style="1" customWidth="1"/>
    <col min="2836" max="3071" width="9.33203125" style="1"/>
    <col min="3072" max="3072" width="30.6640625" style="1" customWidth="1"/>
    <col min="3073" max="3073" width="16.1640625" style="1" customWidth="1"/>
    <col min="3074" max="3074" width="11.5" style="1" customWidth="1"/>
    <col min="3075" max="3075" width="11.83203125" style="1" customWidth="1"/>
    <col min="3076" max="3088" width="11.5" style="1" bestFit="1" customWidth="1"/>
    <col min="3089" max="3089" width="11.1640625" style="1" customWidth="1"/>
    <col min="3090" max="3090" width="11.33203125" style="1" customWidth="1"/>
    <col min="3091" max="3091" width="11.1640625" style="1" customWidth="1"/>
    <col min="3092" max="3327" width="9.33203125" style="1"/>
    <col min="3328" max="3328" width="30.6640625" style="1" customWidth="1"/>
    <col min="3329" max="3329" width="16.1640625" style="1" customWidth="1"/>
    <col min="3330" max="3330" width="11.5" style="1" customWidth="1"/>
    <col min="3331" max="3331" width="11.83203125" style="1" customWidth="1"/>
    <col min="3332" max="3344" width="11.5" style="1" bestFit="1" customWidth="1"/>
    <col min="3345" max="3345" width="11.1640625" style="1" customWidth="1"/>
    <col min="3346" max="3346" width="11.33203125" style="1" customWidth="1"/>
    <col min="3347" max="3347" width="11.1640625" style="1" customWidth="1"/>
    <col min="3348" max="3583" width="9.33203125" style="1"/>
    <col min="3584" max="3584" width="30.6640625" style="1" customWidth="1"/>
    <col min="3585" max="3585" width="16.1640625" style="1" customWidth="1"/>
    <col min="3586" max="3586" width="11.5" style="1" customWidth="1"/>
    <col min="3587" max="3587" width="11.83203125" style="1" customWidth="1"/>
    <col min="3588" max="3600" width="11.5" style="1" bestFit="1" customWidth="1"/>
    <col min="3601" max="3601" width="11.1640625" style="1" customWidth="1"/>
    <col min="3602" max="3602" width="11.33203125" style="1" customWidth="1"/>
    <col min="3603" max="3603" width="11.1640625" style="1" customWidth="1"/>
    <col min="3604" max="3839" width="9.33203125" style="1"/>
    <col min="3840" max="3840" width="30.6640625" style="1" customWidth="1"/>
    <col min="3841" max="3841" width="16.1640625" style="1" customWidth="1"/>
    <col min="3842" max="3842" width="11.5" style="1" customWidth="1"/>
    <col min="3843" max="3843" width="11.83203125" style="1" customWidth="1"/>
    <col min="3844" max="3856" width="11.5" style="1" bestFit="1" customWidth="1"/>
    <col min="3857" max="3857" width="11.1640625" style="1" customWidth="1"/>
    <col min="3858" max="3858" width="11.33203125" style="1" customWidth="1"/>
    <col min="3859" max="3859" width="11.1640625" style="1" customWidth="1"/>
    <col min="3860" max="4095" width="9.33203125" style="1"/>
    <col min="4096" max="4096" width="30.6640625" style="1" customWidth="1"/>
    <col min="4097" max="4097" width="16.1640625" style="1" customWidth="1"/>
    <col min="4098" max="4098" width="11.5" style="1" customWidth="1"/>
    <col min="4099" max="4099" width="11.83203125" style="1" customWidth="1"/>
    <col min="4100" max="4112" width="11.5" style="1" bestFit="1" customWidth="1"/>
    <col min="4113" max="4113" width="11.1640625" style="1" customWidth="1"/>
    <col min="4114" max="4114" width="11.33203125" style="1" customWidth="1"/>
    <col min="4115" max="4115" width="11.1640625" style="1" customWidth="1"/>
    <col min="4116" max="4351" width="9.33203125" style="1"/>
    <col min="4352" max="4352" width="30.6640625" style="1" customWidth="1"/>
    <col min="4353" max="4353" width="16.1640625" style="1" customWidth="1"/>
    <col min="4354" max="4354" width="11.5" style="1" customWidth="1"/>
    <col min="4355" max="4355" width="11.83203125" style="1" customWidth="1"/>
    <col min="4356" max="4368" width="11.5" style="1" bestFit="1" customWidth="1"/>
    <col min="4369" max="4369" width="11.1640625" style="1" customWidth="1"/>
    <col min="4370" max="4370" width="11.33203125" style="1" customWidth="1"/>
    <col min="4371" max="4371" width="11.1640625" style="1" customWidth="1"/>
    <col min="4372" max="4607" width="9.33203125" style="1"/>
    <col min="4608" max="4608" width="30.6640625" style="1" customWidth="1"/>
    <col min="4609" max="4609" width="16.1640625" style="1" customWidth="1"/>
    <col min="4610" max="4610" width="11.5" style="1" customWidth="1"/>
    <col min="4611" max="4611" width="11.83203125" style="1" customWidth="1"/>
    <col min="4612" max="4624" width="11.5" style="1" bestFit="1" customWidth="1"/>
    <col min="4625" max="4625" width="11.1640625" style="1" customWidth="1"/>
    <col min="4626" max="4626" width="11.33203125" style="1" customWidth="1"/>
    <col min="4627" max="4627" width="11.1640625" style="1" customWidth="1"/>
    <col min="4628" max="4863" width="9.33203125" style="1"/>
    <col min="4864" max="4864" width="30.6640625" style="1" customWidth="1"/>
    <col min="4865" max="4865" width="16.1640625" style="1" customWidth="1"/>
    <col min="4866" max="4866" width="11.5" style="1" customWidth="1"/>
    <col min="4867" max="4867" width="11.83203125" style="1" customWidth="1"/>
    <col min="4868" max="4880" width="11.5" style="1" bestFit="1" customWidth="1"/>
    <col min="4881" max="4881" width="11.1640625" style="1" customWidth="1"/>
    <col min="4882" max="4882" width="11.33203125" style="1" customWidth="1"/>
    <col min="4883" max="4883" width="11.1640625" style="1" customWidth="1"/>
    <col min="4884" max="5119" width="9.33203125" style="1"/>
    <col min="5120" max="5120" width="30.6640625" style="1" customWidth="1"/>
    <col min="5121" max="5121" width="16.1640625" style="1" customWidth="1"/>
    <col min="5122" max="5122" width="11.5" style="1" customWidth="1"/>
    <col min="5123" max="5123" width="11.83203125" style="1" customWidth="1"/>
    <col min="5124" max="5136" width="11.5" style="1" bestFit="1" customWidth="1"/>
    <col min="5137" max="5137" width="11.1640625" style="1" customWidth="1"/>
    <col min="5138" max="5138" width="11.33203125" style="1" customWidth="1"/>
    <col min="5139" max="5139" width="11.1640625" style="1" customWidth="1"/>
    <col min="5140" max="5375" width="9.33203125" style="1"/>
    <col min="5376" max="5376" width="30.6640625" style="1" customWidth="1"/>
    <col min="5377" max="5377" width="16.1640625" style="1" customWidth="1"/>
    <col min="5378" max="5378" width="11.5" style="1" customWidth="1"/>
    <col min="5379" max="5379" width="11.83203125" style="1" customWidth="1"/>
    <col min="5380" max="5392" width="11.5" style="1" bestFit="1" customWidth="1"/>
    <col min="5393" max="5393" width="11.1640625" style="1" customWidth="1"/>
    <col min="5394" max="5394" width="11.33203125" style="1" customWidth="1"/>
    <col min="5395" max="5395" width="11.1640625" style="1" customWidth="1"/>
    <col min="5396" max="5631" width="9.33203125" style="1"/>
    <col min="5632" max="5632" width="30.6640625" style="1" customWidth="1"/>
    <col min="5633" max="5633" width="16.1640625" style="1" customWidth="1"/>
    <col min="5634" max="5634" width="11.5" style="1" customWidth="1"/>
    <col min="5635" max="5635" width="11.83203125" style="1" customWidth="1"/>
    <col min="5636" max="5648" width="11.5" style="1" bestFit="1" customWidth="1"/>
    <col min="5649" max="5649" width="11.1640625" style="1" customWidth="1"/>
    <col min="5650" max="5650" width="11.33203125" style="1" customWidth="1"/>
    <col min="5651" max="5651" width="11.1640625" style="1" customWidth="1"/>
    <col min="5652" max="5887" width="9.33203125" style="1"/>
    <col min="5888" max="5888" width="30.6640625" style="1" customWidth="1"/>
    <col min="5889" max="5889" width="16.1640625" style="1" customWidth="1"/>
    <col min="5890" max="5890" width="11.5" style="1" customWidth="1"/>
    <col min="5891" max="5891" width="11.83203125" style="1" customWidth="1"/>
    <col min="5892" max="5904" width="11.5" style="1" bestFit="1" customWidth="1"/>
    <col min="5905" max="5905" width="11.1640625" style="1" customWidth="1"/>
    <col min="5906" max="5906" width="11.33203125" style="1" customWidth="1"/>
    <col min="5907" max="5907" width="11.1640625" style="1" customWidth="1"/>
    <col min="5908" max="6143" width="9.33203125" style="1"/>
    <col min="6144" max="6144" width="30.6640625" style="1" customWidth="1"/>
    <col min="6145" max="6145" width="16.1640625" style="1" customWidth="1"/>
    <col min="6146" max="6146" width="11.5" style="1" customWidth="1"/>
    <col min="6147" max="6147" width="11.83203125" style="1" customWidth="1"/>
    <col min="6148" max="6160" width="11.5" style="1" bestFit="1" customWidth="1"/>
    <col min="6161" max="6161" width="11.1640625" style="1" customWidth="1"/>
    <col min="6162" max="6162" width="11.33203125" style="1" customWidth="1"/>
    <col min="6163" max="6163" width="11.1640625" style="1" customWidth="1"/>
    <col min="6164" max="6399" width="9.33203125" style="1"/>
    <col min="6400" max="6400" width="30.6640625" style="1" customWidth="1"/>
    <col min="6401" max="6401" width="16.1640625" style="1" customWidth="1"/>
    <col min="6402" max="6402" width="11.5" style="1" customWidth="1"/>
    <col min="6403" max="6403" width="11.83203125" style="1" customWidth="1"/>
    <col min="6404" max="6416" width="11.5" style="1" bestFit="1" customWidth="1"/>
    <col min="6417" max="6417" width="11.1640625" style="1" customWidth="1"/>
    <col min="6418" max="6418" width="11.33203125" style="1" customWidth="1"/>
    <col min="6419" max="6419" width="11.1640625" style="1" customWidth="1"/>
    <col min="6420" max="6655" width="9.33203125" style="1"/>
    <col min="6656" max="6656" width="30.6640625" style="1" customWidth="1"/>
    <col min="6657" max="6657" width="16.1640625" style="1" customWidth="1"/>
    <col min="6658" max="6658" width="11.5" style="1" customWidth="1"/>
    <col min="6659" max="6659" width="11.83203125" style="1" customWidth="1"/>
    <col min="6660" max="6672" width="11.5" style="1" bestFit="1" customWidth="1"/>
    <col min="6673" max="6673" width="11.1640625" style="1" customWidth="1"/>
    <col min="6674" max="6674" width="11.33203125" style="1" customWidth="1"/>
    <col min="6675" max="6675" width="11.1640625" style="1" customWidth="1"/>
    <col min="6676" max="6911" width="9.33203125" style="1"/>
    <col min="6912" max="6912" width="30.6640625" style="1" customWidth="1"/>
    <col min="6913" max="6913" width="16.1640625" style="1" customWidth="1"/>
    <col min="6914" max="6914" width="11.5" style="1" customWidth="1"/>
    <col min="6915" max="6915" width="11.83203125" style="1" customWidth="1"/>
    <col min="6916" max="6928" width="11.5" style="1" bestFit="1" customWidth="1"/>
    <col min="6929" max="6929" width="11.1640625" style="1" customWidth="1"/>
    <col min="6930" max="6930" width="11.33203125" style="1" customWidth="1"/>
    <col min="6931" max="6931" width="11.1640625" style="1" customWidth="1"/>
    <col min="6932" max="7167" width="9.33203125" style="1"/>
    <col min="7168" max="7168" width="30.6640625" style="1" customWidth="1"/>
    <col min="7169" max="7169" width="16.1640625" style="1" customWidth="1"/>
    <col min="7170" max="7170" width="11.5" style="1" customWidth="1"/>
    <col min="7171" max="7171" width="11.83203125" style="1" customWidth="1"/>
    <col min="7172" max="7184" width="11.5" style="1" bestFit="1" customWidth="1"/>
    <col min="7185" max="7185" width="11.1640625" style="1" customWidth="1"/>
    <col min="7186" max="7186" width="11.33203125" style="1" customWidth="1"/>
    <col min="7187" max="7187" width="11.1640625" style="1" customWidth="1"/>
    <col min="7188" max="7423" width="9.33203125" style="1"/>
    <col min="7424" max="7424" width="30.6640625" style="1" customWidth="1"/>
    <col min="7425" max="7425" width="16.1640625" style="1" customWidth="1"/>
    <col min="7426" max="7426" width="11.5" style="1" customWidth="1"/>
    <col min="7427" max="7427" width="11.83203125" style="1" customWidth="1"/>
    <col min="7428" max="7440" width="11.5" style="1" bestFit="1" customWidth="1"/>
    <col min="7441" max="7441" width="11.1640625" style="1" customWidth="1"/>
    <col min="7442" max="7442" width="11.33203125" style="1" customWidth="1"/>
    <col min="7443" max="7443" width="11.1640625" style="1" customWidth="1"/>
    <col min="7444" max="7679" width="9.33203125" style="1"/>
    <col min="7680" max="7680" width="30.6640625" style="1" customWidth="1"/>
    <col min="7681" max="7681" width="16.1640625" style="1" customWidth="1"/>
    <col min="7682" max="7682" width="11.5" style="1" customWidth="1"/>
    <col min="7683" max="7683" width="11.83203125" style="1" customWidth="1"/>
    <col min="7684" max="7696" width="11.5" style="1" bestFit="1" customWidth="1"/>
    <col min="7697" max="7697" width="11.1640625" style="1" customWidth="1"/>
    <col min="7698" max="7698" width="11.33203125" style="1" customWidth="1"/>
    <col min="7699" max="7699" width="11.1640625" style="1" customWidth="1"/>
    <col min="7700" max="7935" width="9.33203125" style="1"/>
    <col min="7936" max="7936" width="30.6640625" style="1" customWidth="1"/>
    <col min="7937" max="7937" width="16.1640625" style="1" customWidth="1"/>
    <col min="7938" max="7938" width="11.5" style="1" customWidth="1"/>
    <col min="7939" max="7939" width="11.83203125" style="1" customWidth="1"/>
    <col min="7940" max="7952" width="11.5" style="1" bestFit="1" customWidth="1"/>
    <col min="7953" max="7953" width="11.1640625" style="1" customWidth="1"/>
    <col min="7954" max="7954" width="11.33203125" style="1" customWidth="1"/>
    <col min="7955" max="7955" width="11.1640625" style="1" customWidth="1"/>
    <col min="7956" max="8191" width="9.33203125" style="1"/>
    <col min="8192" max="8192" width="30.6640625" style="1" customWidth="1"/>
    <col min="8193" max="8193" width="16.1640625" style="1" customWidth="1"/>
    <col min="8194" max="8194" width="11.5" style="1" customWidth="1"/>
    <col min="8195" max="8195" width="11.83203125" style="1" customWidth="1"/>
    <col min="8196" max="8208" width="11.5" style="1" bestFit="1" customWidth="1"/>
    <col min="8209" max="8209" width="11.1640625" style="1" customWidth="1"/>
    <col min="8210" max="8210" width="11.33203125" style="1" customWidth="1"/>
    <col min="8211" max="8211" width="11.1640625" style="1" customWidth="1"/>
    <col min="8212" max="8447" width="9.33203125" style="1"/>
    <col min="8448" max="8448" width="30.6640625" style="1" customWidth="1"/>
    <col min="8449" max="8449" width="16.1640625" style="1" customWidth="1"/>
    <col min="8450" max="8450" width="11.5" style="1" customWidth="1"/>
    <col min="8451" max="8451" width="11.83203125" style="1" customWidth="1"/>
    <col min="8452" max="8464" width="11.5" style="1" bestFit="1" customWidth="1"/>
    <col min="8465" max="8465" width="11.1640625" style="1" customWidth="1"/>
    <col min="8466" max="8466" width="11.33203125" style="1" customWidth="1"/>
    <col min="8467" max="8467" width="11.1640625" style="1" customWidth="1"/>
    <col min="8468" max="8703" width="9.33203125" style="1"/>
    <col min="8704" max="8704" width="30.6640625" style="1" customWidth="1"/>
    <col min="8705" max="8705" width="16.1640625" style="1" customWidth="1"/>
    <col min="8706" max="8706" width="11.5" style="1" customWidth="1"/>
    <col min="8707" max="8707" width="11.83203125" style="1" customWidth="1"/>
    <col min="8708" max="8720" width="11.5" style="1" bestFit="1" customWidth="1"/>
    <col min="8721" max="8721" width="11.1640625" style="1" customWidth="1"/>
    <col min="8722" max="8722" width="11.33203125" style="1" customWidth="1"/>
    <col min="8723" max="8723" width="11.1640625" style="1" customWidth="1"/>
    <col min="8724" max="8959" width="9.33203125" style="1"/>
    <col min="8960" max="8960" width="30.6640625" style="1" customWidth="1"/>
    <col min="8961" max="8961" width="16.1640625" style="1" customWidth="1"/>
    <col min="8962" max="8962" width="11.5" style="1" customWidth="1"/>
    <col min="8963" max="8963" width="11.83203125" style="1" customWidth="1"/>
    <col min="8964" max="8976" width="11.5" style="1" bestFit="1" customWidth="1"/>
    <col min="8977" max="8977" width="11.1640625" style="1" customWidth="1"/>
    <col min="8978" max="8978" width="11.33203125" style="1" customWidth="1"/>
    <col min="8979" max="8979" width="11.1640625" style="1" customWidth="1"/>
    <col min="8980" max="9215" width="9.33203125" style="1"/>
    <col min="9216" max="9216" width="30.6640625" style="1" customWidth="1"/>
    <col min="9217" max="9217" width="16.1640625" style="1" customWidth="1"/>
    <col min="9218" max="9218" width="11.5" style="1" customWidth="1"/>
    <col min="9219" max="9219" width="11.83203125" style="1" customWidth="1"/>
    <col min="9220" max="9232" width="11.5" style="1" bestFit="1" customWidth="1"/>
    <col min="9233" max="9233" width="11.1640625" style="1" customWidth="1"/>
    <col min="9234" max="9234" width="11.33203125" style="1" customWidth="1"/>
    <col min="9235" max="9235" width="11.1640625" style="1" customWidth="1"/>
    <col min="9236" max="9471" width="9.33203125" style="1"/>
    <col min="9472" max="9472" width="30.6640625" style="1" customWidth="1"/>
    <col min="9473" max="9473" width="16.1640625" style="1" customWidth="1"/>
    <col min="9474" max="9474" width="11.5" style="1" customWidth="1"/>
    <col min="9475" max="9475" width="11.83203125" style="1" customWidth="1"/>
    <col min="9476" max="9488" width="11.5" style="1" bestFit="1" customWidth="1"/>
    <col min="9489" max="9489" width="11.1640625" style="1" customWidth="1"/>
    <col min="9490" max="9490" width="11.33203125" style="1" customWidth="1"/>
    <col min="9491" max="9491" width="11.1640625" style="1" customWidth="1"/>
    <col min="9492" max="9727" width="9.33203125" style="1"/>
    <col min="9728" max="9728" width="30.6640625" style="1" customWidth="1"/>
    <col min="9729" max="9729" width="16.1640625" style="1" customWidth="1"/>
    <col min="9730" max="9730" width="11.5" style="1" customWidth="1"/>
    <col min="9731" max="9731" width="11.83203125" style="1" customWidth="1"/>
    <col min="9732" max="9744" width="11.5" style="1" bestFit="1" customWidth="1"/>
    <col min="9745" max="9745" width="11.1640625" style="1" customWidth="1"/>
    <col min="9746" max="9746" width="11.33203125" style="1" customWidth="1"/>
    <col min="9747" max="9747" width="11.1640625" style="1" customWidth="1"/>
    <col min="9748" max="9983" width="9.33203125" style="1"/>
    <col min="9984" max="9984" width="30.6640625" style="1" customWidth="1"/>
    <col min="9985" max="9985" width="16.1640625" style="1" customWidth="1"/>
    <col min="9986" max="9986" width="11.5" style="1" customWidth="1"/>
    <col min="9987" max="9987" width="11.83203125" style="1" customWidth="1"/>
    <col min="9988" max="10000" width="11.5" style="1" bestFit="1" customWidth="1"/>
    <col min="10001" max="10001" width="11.1640625" style="1" customWidth="1"/>
    <col min="10002" max="10002" width="11.33203125" style="1" customWidth="1"/>
    <col min="10003" max="10003" width="11.1640625" style="1" customWidth="1"/>
    <col min="10004" max="10239" width="9.33203125" style="1"/>
    <col min="10240" max="10240" width="30.6640625" style="1" customWidth="1"/>
    <col min="10241" max="10241" width="16.1640625" style="1" customWidth="1"/>
    <col min="10242" max="10242" width="11.5" style="1" customWidth="1"/>
    <col min="10243" max="10243" width="11.83203125" style="1" customWidth="1"/>
    <col min="10244" max="10256" width="11.5" style="1" bestFit="1" customWidth="1"/>
    <col min="10257" max="10257" width="11.1640625" style="1" customWidth="1"/>
    <col min="10258" max="10258" width="11.33203125" style="1" customWidth="1"/>
    <col min="10259" max="10259" width="11.1640625" style="1" customWidth="1"/>
    <col min="10260" max="10495" width="9.33203125" style="1"/>
    <col min="10496" max="10496" width="30.6640625" style="1" customWidth="1"/>
    <col min="10497" max="10497" width="16.1640625" style="1" customWidth="1"/>
    <col min="10498" max="10498" width="11.5" style="1" customWidth="1"/>
    <col min="10499" max="10499" width="11.83203125" style="1" customWidth="1"/>
    <col min="10500" max="10512" width="11.5" style="1" bestFit="1" customWidth="1"/>
    <col min="10513" max="10513" width="11.1640625" style="1" customWidth="1"/>
    <col min="10514" max="10514" width="11.33203125" style="1" customWidth="1"/>
    <col min="10515" max="10515" width="11.1640625" style="1" customWidth="1"/>
    <col min="10516" max="10751" width="9.33203125" style="1"/>
    <col min="10752" max="10752" width="30.6640625" style="1" customWidth="1"/>
    <col min="10753" max="10753" width="16.1640625" style="1" customWidth="1"/>
    <col min="10754" max="10754" width="11.5" style="1" customWidth="1"/>
    <col min="10755" max="10755" width="11.83203125" style="1" customWidth="1"/>
    <col min="10756" max="10768" width="11.5" style="1" bestFit="1" customWidth="1"/>
    <col min="10769" max="10769" width="11.1640625" style="1" customWidth="1"/>
    <col min="10770" max="10770" width="11.33203125" style="1" customWidth="1"/>
    <col min="10771" max="10771" width="11.1640625" style="1" customWidth="1"/>
    <col min="10772" max="11007" width="9.33203125" style="1"/>
    <col min="11008" max="11008" width="30.6640625" style="1" customWidth="1"/>
    <col min="11009" max="11009" width="16.1640625" style="1" customWidth="1"/>
    <col min="11010" max="11010" width="11.5" style="1" customWidth="1"/>
    <col min="11011" max="11011" width="11.83203125" style="1" customWidth="1"/>
    <col min="11012" max="11024" width="11.5" style="1" bestFit="1" customWidth="1"/>
    <col min="11025" max="11025" width="11.1640625" style="1" customWidth="1"/>
    <col min="11026" max="11026" width="11.33203125" style="1" customWidth="1"/>
    <col min="11027" max="11027" width="11.1640625" style="1" customWidth="1"/>
    <col min="11028" max="11263" width="9.33203125" style="1"/>
    <col min="11264" max="11264" width="30.6640625" style="1" customWidth="1"/>
    <col min="11265" max="11265" width="16.1640625" style="1" customWidth="1"/>
    <col min="11266" max="11266" width="11.5" style="1" customWidth="1"/>
    <col min="11267" max="11267" width="11.83203125" style="1" customWidth="1"/>
    <col min="11268" max="11280" width="11.5" style="1" bestFit="1" customWidth="1"/>
    <col min="11281" max="11281" width="11.1640625" style="1" customWidth="1"/>
    <col min="11282" max="11282" width="11.33203125" style="1" customWidth="1"/>
    <col min="11283" max="11283" width="11.1640625" style="1" customWidth="1"/>
    <col min="11284" max="11519" width="9.33203125" style="1"/>
    <col min="11520" max="11520" width="30.6640625" style="1" customWidth="1"/>
    <col min="11521" max="11521" width="16.1640625" style="1" customWidth="1"/>
    <col min="11522" max="11522" width="11.5" style="1" customWidth="1"/>
    <col min="11523" max="11523" width="11.83203125" style="1" customWidth="1"/>
    <col min="11524" max="11536" width="11.5" style="1" bestFit="1" customWidth="1"/>
    <col min="11537" max="11537" width="11.1640625" style="1" customWidth="1"/>
    <col min="11538" max="11538" width="11.33203125" style="1" customWidth="1"/>
    <col min="11539" max="11539" width="11.1640625" style="1" customWidth="1"/>
    <col min="11540" max="11775" width="9.33203125" style="1"/>
    <col min="11776" max="11776" width="30.6640625" style="1" customWidth="1"/>
    <col min="11777" max="11777" width="16.1640625" style="1" customWidth="1"/>
    <col min="11778" max="11778" width="11.5" style="1" customWidth="1"/>
    <col min="11779" max="11779" width="11.83203125" style="1" customWidth="1"/>
    <col min="11780" max="11792" width="11.5" style="1" bestFit="1" customWidth="1"/>
    <col min="11793" max="11793" width="11.1640625" style="1" customWidth="1"/>
    <col min="11794" max="11794" width="11.33203125" style="1" customWidth="1"/>
    <col min="11795" max="11795" width="11.1640625" style="1" customWidth="1"/>
    <col min="11796" max="12031" width="9.33203125" style="1"/>
    <col min="12032" max="12032" width="30.6640625" style="1" customWidth="1"/>
    <col min="12033" max="12033" width="16.1640625" style="1" customWidth="1"/>
    <col min="12034" max="12034" width="11.5" style="1" customWidth="1"/>
    <col min="12035" max="12035" width="11.83203125" style="1" customWidth="1"/>
    <col min="12036" max="12048" width="11.5" style="1" bestFit="1" customWidth="1"/>
    <col min="12049" max="12049" width="11.1640625" style="1" customWidth="1"/>
    <col min="12050" max="12050" width="11.33203125" style="1" customWidth="1"/>
    <col min="12051" max="12051" width="11.1640625" style="1" customWidth="1"/>
    <col min="12052" max="12287" width="9.33203125" style="1"/>
    <col min="12288" max="12288" width="30.6640625" style="1" customWidth="1"/>
    <col min="12289" max="12289" width="16.1640625" style="1" customWidth="1"/>
    <col min="12290" max="12290" width="11.5" style="1" customWidth="1"/>
    <col min="12291" max="12291" width="11.83203125" style="1" customWidth="1"/>
    <col min="12292" max="12304" width="11.5" style="1" bestFit="1" customWidth="1"/>
    <col min="12305" max="12305" width="11.1640625" style="1" customWidth="1"/>
    <col min="12306" max="12306" width="11.33203125" style="1" customWidth="1"/>
    <col min="12307" max="12307" width="11.1640625" style="1" customWidth="1"/>
    <col min="12308" max="12543" width="9.33203125" style="1"/>
    <col min="12544" max="12544" width="30.6640625" style="1" customWidth="1"/>
    <col min="12545" max="12545" width="16.1640625" style="1" customWidth="1"/>
    <col min="12546" max="12546" width="11.5" style="1" customWidth="1"/>
    <col min="12547" max="12547" width="11.83203125" style="1" customWidth="1"/>
    <col min="12548" max="12560" width="11.5" style="1" bestFit="1" customWidth="1"/>
    <col min="12561" max="12561" width="11.1640625" style="1" customWidth="1"/>
    <col min="12562" max="12562" width="11.33203125" style="1" customWidth="1"/>
    <col min="12563" max="12563" width="11.1640625" style="1" customWidth="1"/>
    <col min="12564" max="12799" width="9.33203125" style="1"/>
    <col min="12800" max="12800" width="30.6640625" style="1" customWidth="1"/>
    <col min="12801" max="12801" width="16.1640625" style="1" customWidth="1"/>
    <col min="12802" max="12802" width="11.5" style="1" customWidth="1"/>
    <col min="12803" max="12803" width="11.83203125" style="1" customWidth="1"/>
    <col min="12804" max="12816" width="11.5" style="1" bestFit="1" customWidth="1"/>
    <col min="12817" max="12817" width="11.1640625" style="1" customWidth="1"/>
    <col min="12818" max="12818" width="11.33203125" style="1" customWidth="1"/>
    <col min="12819" max="12819" width="11.1640625" style="1" customWidth="1"/>
    <col min="12820" max="13055" width="9.33203125" style="1"/>
    <col min="13056" max="13056" width="30.6640625" style="1" customWidth="1"/>
    <col min="13057" max="13057" width="16.1640625" style="1" customWidth="1"/>
    <col min="13058" max="13058" width="11.5" style="1" customWidth="1"/>
    <col min="13059" max="13059" width="11.83203125" style="1" customWidth="1"/>
    <col min="13060" max="13072" width="11.5" style="1" bestFit="1" customWidth="1"/>
    <col min="13073" max="13073" width="11.1640625" style="1" customWidth="1"/>
    <col min="13074" max="13074" width="11.33203125" style="1" customWidth="1"/>
    <col min="13075" max="13075" width="11.1640625" style="1" customWidth="1"/>
    <col min="13076" max="13311" width="9.33203125" style="1"/>
    <col min="13312" max="13312" width="30.6640625" style="1" customWidth="1"/>
    <col min="13313" max="13313" width="16.1640625" style="1" customWidth="1"/>
    <col min="13314" max="13314" width="11.5" style="1" customWidth="1"/>
    <col min="13315" max="13315" width="11.83203125" style="1" customWidth="1"/>
    <col min="13316" max="13328" width="11.5" style="1" bestFit="1" customWidth="1"/>
    <col min="13329" max="13329" width="11.1640625" style="1" customWidth="1"/>
    <col min="13330" max="13330" width="11.33203125" style="1" customWidth="1"/>
    <col min="13331" max="13331" width="11.1640625" style="1" customWidth="1"/>
    <col min="13332" max="13567" width="9.33203125" style="1"/>
    <col min="13568" max="13568" width="30.6640625" style="1" customWidth="1"/>
    <col min="13569" max="13569" width="16.1640625" style="1" customWidth="1"/>
    <col min="13570" max="13570" width="11.5" style="1" customWidth="1"/>
    <col min="13571" max="13571" width="11.83203125" style="1" customWidth="1"/>
    <col min="13572" max="13584" width="11.5" style="1" bestFit="1" customWidth="1"/>
    <col min="13585" max="13585" width="11.1640625" style="1" customWidth="1"/>
    <col min="13586" max="13586" width="11.33203125" style="1" customWidth="1"/>
    <col min="13587" max="13587" width="11.1640625" style="1" customWidth="1"/>
    <col min="13588" max="13823" width="9.33203125" style="1"/>
    <col min="13824" max="13824" width="30.6640625" style="1" customWidth="1"/>
    <col min="13825" max="13825" width="16.1640625" style="1" customWidth="1"/>
    <col min="13826" max="13826" width="11.5" style="1" customWidth="1"/>
    <col min="13827" max="13827" width="11.83203125" style="1" customWidth="1"/>
    <col min="13828" max="13840" width="11.5" style="1" bestFit="1" customWidth="1"/>
    <col min="13841" max="13841" width="11.1640625" style="1" customWidth="1"/>
    <col min="13842" max="13842" width="11.33203125" style="1" customWidth="1"/>
    <col min="13843" max="13843" width="11.1640625" style="1" customWidth="1"/>
    <col min="13844" max="14079" width="9.33203125" style="1"/>
    <col min="14080" max="14080" width="30.6640625" style="1" customWidth="1"/>
    <col min="14081" max="14081" width="16.1640625" style="1" customWidth="1"/>
    <col min="14082" max="14082" width="11.5" style="1" customWidth="1"/>
    <col min="14083" max="14083" width="11.83203125" style="1" customWidth="1"/>
    <col min="14084" max="14096" width="11.5" style="1" bestFit="1" customWidth="1"/>
    <col min="14097" max="14097" width="11.1640625" style="1" customWidth="1"/>
    <col min="14098" max="14098" width="11.33203125" style="1" customWidth="1"/>
    <col min="14099" max="14099" width="11.1640625" style="1" customWidth="1"/>
    <col min="14100" max="14335" width="9.33203125" style="1"/>
    <col min="14336" max="14336" width="30.6640625" style="1" customWidth="1"/>
    <col min="14337" max="14337" width="16.1640625" style="1" customWidth="1"/>
    <col min="14338" max="14338" width="11.5" style="1" customWidth="1"/>
    <col min="14339" max="14339" width="11.83203125" style="1" customWidth="1"/>
    <col min="14340" max="14352" width="11.5" style="1" bestFit="1" customWidth="1"/>
    <col min="14353" max="14353" width="11.1640625" style="1" customWidth="1"/>
    <col min="14354" max="14354" width="11.33203125" style="1" customWidth="1"/>
    <col min="14355" max="14355" width="11.1640625" style="1" customWidth="1"/>
    <col min="14356" max="14591" width="9.33203125" style="1"/>
    <col min="14592" max="14592" width="30.6640625" style="1" customWidth="1"/>
    <col min="14593" max="14593" width="16.1640625" style="1" customWidth="1"/>
    <col min="14594" max="14594" width="11.5" style="1" customWidth="1"/>
    <col min="14595" max="14595" width="11.83203125" style="1" customWidth="1"/>
    <col min="14596" max="14608" width="11.5" style="1" bestFit="1" customWidth="1"/>
    <col min="14609" max="14609" width="11.1640625" style="1" customWidth="1"/>
    <col min="14610" max="14610" width="11.33203125" style="1" customWidth="1"/>
    <col min="14611" max="14611" width="11.1640625" style="1" customWidth="1"/>
    <col min="14612" max="14847" width="9.33203125" style="1"/>
    <col min="14848" max="14848" width="30.6640625" style="1" customWidth="1"/>
    <col min="14849" max="14849" width="16.1640625" style="1" customWidth="1"/>
    <col min="14850" max="14850" width="11.5" style="1" customWidth="1"/>
    <col min="14851" max="14851" width="11.83203125" style="1" customWidth="1"/>
    <col min="14852" max="14864" width="11.5" style="1" bestFit="1" customWidth="1"/>
    <col min="14865" max="14865" width="11.1640625" style="1" customWidth="1"/>
    <col min="14866" max="14866" width="11.33203125" style="1" customWidth="1"/>
    <col min="14867" max="14867" width="11.1640625" style="1" customWidth="1"/>
    <col min="14868" max="15103" width="9.33203125" style="1"/>
    <col min="15104" max="15104" width="30.6640625" style="1" customWidth="1"/>
    <col min="15105" max="15105" width="16.1640625" style="1" customWidth="1"/>
    <col min="15106" max="15106" width="11.5" style="1" customWidth="1"/>
    <col min="15107" max="15107" width="11.83203125" style="1" customWidth="1"/>
    <col min="15108" max="15120" width="11.5" style="1" bestFit="1" customWidth="1"/>
    <col min="15121" max="15121" width="11.1640625" style="1" customWidth="1"/>
    <col min="15122" max="15122" width="11.33203125" style="1" customWidth="1"/>
    <col min="15123" max="15123" width="11.1640625" style="1" customWidth="1"/>
    <col min="15124" max="15359" width="9.33203125" style="1"/>
    <col min="15360" max="15360" width="30.6640625" style="1" customWidth="1"/>
    <col min="15361" max="15361" width="16.1640625" style="1" customWidth="1"/>
    <col min="15362" max="15362" width="11.5" style="1" customWidth="1"/>
    <col min="15363" max="15363" width="11.83203125" style="1" customWidth="1"/>
    <col min="15364" max="15376" width="11.5" style="1" bestFit="1" customWidth="1"/>
    <col min="15377" max="15377" width="11.1640625" style="1" customWidth="1"/>
    <col min="15378" max="15378" width="11.33203125" style="1" customWidth="1"/>
    <col min="15379" max="15379" width="11.1640625" style="1" customWidth="1"/>
    <col min="15380" max="15615" width="9.33203125" style="1"/>
    <col min="15616" max="15616" width="30.6640625" style="1" customWidth="1"/>
    <col min="15617" max="15617" width="16.1640625" style="1" customWidth="1"/>
    <col min="15618" max="15618" width="11.5" style="1" customWidth="1"/>
    <col min="15619" max="15619" width="11.83203125" style="1" customWidth="1"/>
    <col min="15620" max="15632" width="11.5" style="1" bestFit="1" customWidth="1"/>
    <col min="15633" max="15633" width="11.1640625" style="1" customWidth="1"/>
    <col min="15634" max="15634" width="11.33203125" style="1" customWidth="1"/>
    <col min="15635" max="15635" width="11.1640625" style="1" customWidth="1"/>
    <col min="15636" max="15871" width="9.33203125" style="1"/>
    <col min="15872" max="15872" width="30.6640625" style="1" customWidth="1"/>
    <col min="15873" max="15873" width="16.1640625" style="1" customWidth="1"/>
    <col min="15874" max="15874" width="11.5" style="1" customWidth="1"/>
    <col min="15875" max="15875" width="11.83203125" style="1" customWidth="1"/>
    <col min="15876" max="15888" width="11.5" style="1" bestFit="1" customWidth="1"/>
    <col min="15889" max="15889" width="11.1640625" style="1" customWidth="1"/>
    <col min="15890" max="15890" width="11.33203125" style="1" customWidth="1"/>
    <col min="15891" max="15891" width="11.1640625" style="1" customWidth="1"/>
    <col min="15892" max="16127" width="9.33203125" style="1"/>
    <col min="16128" max="16128" width="30.6640625" style="1" customWidth="1"/>
    <col min="16129" max="16129" width="16.1640625" style="1" customWidth="1"/>
    <col min="16130" max="16130" width="11.5" style="1" customWidth="1"/>
    <col min="16131" max="16131" width="11.83203125" style="1" customWidth="1"/>
    <col min="16132" max="16144" width="11.5" style="1" bestFit="1" customWidth="1"/>
    <col min="16145" max="16145" width="11.1640625" style="1" customWidth="1"/>
    <col min="16146" max="16146" width="11.33203125" style="1" customWidth="1"/>
    <col min="16147" max="16147" width="11.1640625" style="1" customWidth="1"/>
    <col min="16148" max="16384" width="9.33203125" style="1"/>
  </cols>
  <sheetData>
    <row r="1" spans="1:26" ht="18.75" x14ac:dyDescent="0.2">
      <c r="A1" s="59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60"/>
    </row>
    <row r="2" spans="1:26" ht="13.5" thickBot="1" x14ac:dyDescent="0.25">
      <c r="A2" s="2"/>
    </row>
    <row r="3" spans="1:26" s="6" customFormat="1" ht="32.25" thickBot="1" x14ac:dyDescent="0.3">
      <c r="A3" s="3"/>
      <c r="B3" s="4" t="s">
        <v>0</v>
      </c>
      <c r="C3" s="4">
        <v>1990</v>
      </c>
      <c r="D3" s="4">
        <v>1995</v>
      </c>
      <c r="E3" s="4">
        <v>2000</v>
      </c>
      <c r="F3" s="4">
        <v>2001</v>
      </c>
      <c r="G3" s="4">
        <v>2002</v>
      </c>
      <c r="H3" s="4">
        <v>2003</v>
      </c>
      <c r="I3" s="4">
        <v>2004</v>
      </c>
      <c r="J3" s="4">
        <v>2005</v>
      </c>
      <c r="K3" s="4">
        <v>2006</v>
      </c>
      <c r="L3" s="4">
        <v>2007</v>
      </c>
      <c r="M3" s="4">
        <v>2008</v>
      </c>
      <c r="N3" s="4">
        <v>2009</v>
      </c>
      <c r="O3" s="4">
        <v>2010</v>
      </c>
      <c r="P3" s="4">
        <v>2011</v>
      </c>
      <c r="Q3" s="4">
        <v>2012</v>
      </c>
      <c r="R3" s="4">
        <v>2013</v>
      </c>
      <c r="S3" s="5" t="s">
        <v>1</v>
      </c>
      <c r="T3" s="5" t="s">
        <v>2</v>
      </c>
      <c r="U3" s="5" t="s">
        <v>28</v>
      </c>
      <c r="V3" s="5" t="s">
        <v>29</v>
      </c>
      <c r="W3" s="5" t="s">
        <v>30</v>
      </c>
      <c r="X3" s="5" t="s">
        <v>31</v>
      </c>
    </row>
    <row r="4" spans="1:26" s="6" customFormat="1" ht="16.5" customHeight="1" thickBot="1" x14ac:dyDescent="0.3">
      <c r="A4" s="61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26" s="6" customFormat="1" ht="16.5" thickBot="1" x14ac:dyDescent="0.3">
      <c r="A5" s="7" t="s">
        <v>33</v>
      </c>
      <c r="B5" s="4" t="s">
        <v>4</v>
      </c>
      <c r="C5" s="8">
        <v>34053.5</v>
      </c>
      <c r="D5" s="8">
        <v>14171.699999999999</v>
      </c>
      <c r="E5" s="8">
        <v>54212.3</v>
      </c>
      <c r="F5" s="8">
        <v>56621.8</v>
      </c>
      <c r="G5" s="8">
        <v>53741.847599999994</v>
      </c>
      <c r="H5" s="8">
        <v>57463.4136</v>
      </c>
      <c r="I5" s="8">
        <v>64344.607499999998</v>
      </c>
      <c r="J5" s="8">
        <v>69523.351200000005</v>
      </c>
      <c r="K5" s="8">
        <v>70001.111999999994</v>
      </c>
      <c r="L5" s="8">
        <v>70613.318799999994</v>
      </c>
      <c r="M5" s="8">
        <v>75038.158399999986</v>
      </c>
      <c r="N5" s="8">
        <v>66298.860400000005</v>
      </c>
      <c r="O5" s="8">
        <v>62326.936500000003</v>
      </c>
      <c r="P5" s="8">
        <v>63123.063699999999</v>
      </c>
      <c r="Q5" s="8">
        <v>61966.809099999999</v>
      </c>
      <c r="R5" s="8">
        <v>60080.055099999998</v>
      </c>
      <c r="S5" s="8">
        <v>52795.002300000007</v>
      </c>
      <c r="T5" s="8">
        <v>44194.139300000003</v>
      </c>
      <c r="U5" s="8">
        <v>43485.0965</v>
      </c>
      <c r="V5" s="8">
        <v>43987.393499999998</v>
      </c>
      <c r="W5" s="8">
        <v>42333.651299999998</v>
      </c>
      <c r="X5" s="8">
        <v>40612.392500000002</v>
      </c>
    </row>
    <row r="6" spans="1:26" s="6" customFormat="1" ht="15.75" x14ac:dyDescent="0.25">
      <c r="A6" s="9" t="s">
        <v>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28"/>
      <c r="V6" s="28"/>
      <c r="W6" s="28"/>
      <c r="X6" s="28"/>
    </row>
    <row r="7" spans="1:26" s="6" customFormat="1" ht="65.25" x14ac:dyDescent="0.25">
      <c r="A7" s="12" t="s">
        <v>34</v>
      </c>
      <c r="B7" s="13" t="s">
        <v>4</v>
      </c>
      <c r="C7" s="14" t="s">
        <v>6</v>
      </c>
      <c r="D7" s="14" t="s">
        <v>6</v>
      </c>
      <c r="E7" s="14">
        <v>6337.5</v>
      </c>
      <c r="F7" s="14">
        <v>8732.9</v>
      </c>
      <c r="G7" s="14">
        <v>13063.3</v>
      </c>
      <c r="H7" s="14">
        <v>16273.6</v>
      </c>
      <c r="I7" s="14">
        <v>18860.099999999999</v>
      </c>
      <c r="J7" s="14">
        <v>22929.8</v>
      </c>
      <c r="K7" s="14">
        <v>24145.3</v>
      </c>
      <c r="L7" s="14">
        <v>25142.1</v>
      </c>
      <c r="M7" s="14">
        <v>29185.4</v>
      </c>
      <c r="N7" s="14">
        <v>26308.1</v>
      </c>
      <c r="O7" s="14">
        <v>24384.5</v>
      </c>
      <c r="P7" s="14">
        <v>22940.1</v>
      </c>
      <c r="Q7" s="14">
        <v>22226.1</v>
      </c>
      <c r="R7" s="14">
        <v>21045.5</v>
      </c>
      <c r="S7" s="15">
        <v>18747.599999999999</v>
      </c>
      <c r="T7" s="15">
        <v>13605.574989999999</v>
      </c>
      <c r="U7" s="20">
        <v>11483.01916</v>
      </c>
      <c r="V7" s="20">
        <v>11464.627780000001</v>
      </c>
      <c r="W7" s="20">
        <v>11218.552820000001</v>
      </c>
      <c r="X7" s="20">
        <v>10666.4</v>
      </c>
    </row>
    <row r="8" spans="1:26" s="6" customFormat="1" ht="15.75" x14ac:dyDescent="0.25">
      <c r="A8" s="16"/>
      <c r="B8" s="13" t="s">
        <v>7</v>
      </c>
      <c r="C8" s="14" t="s">
        <v>6</v>
      </c>
      <c r="D8" s="14" t="s">
        <v>6</v>
      </c>
      <c r="E8" s="17">
        <v>11.690151496985001</v>
      </c>
      <c r="F8" s="17">
        <v>15.423211554560257</v>
      </c>
      <c r="G8" s="17">
        <v>24.307500734306725</v>
      </c>
      <c r="H8" s="17">
        <v>28.319932597947854</v>
      </c>
      <c r="I8" s="17">
        <v>29.311080963544612</v>
      </c>
      <c r="J8" s="17">
        <v>32.981436602555483</v>
      </c>
      <c r="K8" s="17">
        <v>34.492737772508534</v>
      </c>
      <c r="L8" s="17">
        <v>35.605322660461049</v>
      </c>
      <c r="M8" s="17">
        <v>38.894078189424228</v>
      </c>
      <c r="N8" s="17">
        <v>39.681074216473256</v>
      </c>
      <c r="O8" s="17">
        <v>39.123533690766273</v>
      </c>
      <c r="P8" s="17">
        <v>36.341867227841796</v>
      </c>
      <c r="Q8" s="17">
        <v>35.867749724101898</v>
      </c>
      <c r="R8" s="17">
        <v>35.029095704008434</v>
      </c>
      <c r="S8" s="17">
        <v>35.510179341350259</v>
      </c>
      <c r="T8" s="17">
        <v>30.785925929323387</v>
      </c>
      <c r="U8" s="20">
        <v>26.406792405301431</v>
      </c>
      <c r="V8" s="20">
        <v>26.063439698921918</v>
      </c>
      <c r="W8" s="20">
        <v>26.500319427915731</v>
      </c>
      <c r="X8" s="20">
        <v>23.1</v>
      </c>
    </row>
    <row r="9" spans="1:26" s="6" customFormat="1" ht="65.25" x14ac:dyDescent="0.25">
      <c r="A9" s="16" t="s">
        <v>35</v>
      </c>
      <c r="B9" s="13" t="s">
        <v>4</v>
      </c>
      <c r="C9" s="15">
        <v>34053.5</v>
      </c>
      <c r="D9" s="15">
        <v>14171.699999999999</v>
      </c>
      <c r="E9" s="15">
        <v>25756.800000000003</v>
      </c>
      <c r="F9" s="15">
        <v>41478.5</v>
      </c>
      <c r="G9" s="15">
        <v>37139.647599999997</v>
      </c>
      <c r="H9" s="15">
        <v>39133.4136</v>
      </c>
      <c r="I9" s="15">
        <v>43668.107499999998</v>
      </c>
      <c r="J9" s="15">
        <v>47410.251199999999</v>
      </c>
      <c r="K9" s="15">
        <v>46481.911999999997</v>
      </c>
      <c r="L9" s="15">
        <v>45062.018800000005</v>
      </c>
      <c r="M9" s="15">
        <v>46681.558399999994</v>
      </c>
      <c r="N9" s="15">
        <v>40402.097300000001</v>
      </c>
      <c r="O9" s="15">
        <v>37112.917000000001</v>
      </c>
      <c r="P9" s="15">
        <v>37132.010999999999</v>
      </c>
      <c r="Q9" s="15">
        <v>36331.181400000001</v>
      </c>
      <c r="R9" s="15">
        <v>35103.977599999998</v>
      </c>
      <c r="S9" s="15">
        <v>30575.502299999996</v>
      </c>
      <c r="T9" s="15">
        <v>25056.624800000001</v>
      </c>
      <c r="U9" s="28">
        <v>23433.479899999998</v>
      </c>
      <c r="V9" s="20">
        <v>24336.426100000001</v>
      </c>
      <c r="W9" s="28">
        <v>23846.6783</v>
      </c>
      <c r="X9" s="28">
        <v>21987.088500000002</v>
      </c>
    </row>
    <row r="10" spans="1:26" s="6" customFormat="1" ht="15.75" x14ac:dyDescent="0.25">
      <c r="A10" s="16"/>
      <c r="B10" s="13" t="s">
        <v>7</v>
      </c>
      <c r="C10" s="17">
        <v>100</v>
      </c>
      <c r="D10" s="17">
        <v>100</v>
      </c>
      <c r="E10" s="17">
        <v>47.510989203557131</v>
      </c>
      <c r="F10" s="17">
        <v>73.255353944947004</v>
      </c>
      <c r="G10" s="17">
        <v>69.107500502085458</v>
      </c>
      <c r="H10" s="17">
        <v>68.101442549873155</v>
      </c>
      <c r="I10" s="17">
        <v>67.865994053969487</v>
      </c>
      <c r="J10" s="17">
        <v>68.193276620992336</v>
      </c>
      <c r="K10" s="17">
        <v>66.401676590509012</v>
      </c>
      <c r="L10" s="17">
        <v>63.815183262566052</v>
      </c>
      <c r="M10" s="17">
        <v>62.210426528804582</v>
      </c>
      <c r="N10" s="17">
        <v>60.939354094840517</v>
      </c>
      <c r="O10" s="17">
        <v>59.545549780069805</v>
      </c>
      <c r="P10" s="17">
        <v>58.824792117940241</v>
      </c>
      <c r="Q10" s="17">
        <v>58.630066527017611</v>
      </c>
      <c r="R10" s="17">
        <v>58.42867078196138</v>
      </c>
      <c r="S10" s="17">
        <v>57.913630017968565</v>
      </c>
      <c r="T10" s="17">
        <v>56.69671408217696</v>
      </c>
      <c r="U10" s="20">
        <v>53.888531442030953</v>
      </c>
      <c r="V10" s="20">
        <v>55.32591082033538</v>
      </c>
      <c r="W10" s="20">
        <v>56.330313043420375</v>
      </c>
      <c r="X10" s="20">
        <v>54.138865372189052</v>
      </c>
      <c r="Z10" s="55"/>
    </row>
    <row r="11" spans="1:26" s="6" customFormat="1" ht="78.75" x14ac:dyDescent="0.25">
      <c r="A11" s="16" t="s">
        <v>36</v>
      </c>
      <c r="B11" s="13" t="s">
        <v>4</v>
      </c>
      <c r="C11" s="14" t="s">
        <v>6</v>
      </c>
      <c r="D11" s="14" t="s">
        <v>6</v>
      </c>
      <c r="E11" s="14" t="s">
        <v>6</v>
      </c>
      <c r="F11" s="15">
        <v>15143.3</v>
      </c>
      <c r="G11" s="15">
        <v>16602.2</v>
      </c>
      <c r="H11" s="15">
        <v>18330</v>
      </c>
      <c r="I11" s="15">
        <v>20676.3</v>
      </c>
      <c r="J11" s="15">
        <v>22113.1</v>
      </c>
      <c r="K11" s="15">
        <v>23519.200000000001</v>
      </c>
      <c r="L11" s="15">
        <v>25551.200000000001</v>
      </c>
      <c r="M11" s="15">
        <v>28356.5</v>
      </c>
      <c r="N11" s="15">
        <v>25896.7631</v>
      </c>
      <c r="O11" s="15">
        <v>25214.019499999999</v>
      </c>
      <c r="P11" s="15">
        <v>25991.0527</v>
      </c>
      <c r="Q11" s="15">
        <v>25635.627700000001</v>
      </c>
      <c r="R11" s="15">
        <v>24976.077499999999</v>
      </c>
      <c r="S11" s="15">
        <v>22219.5</v>
      </c>
      <c r="T11" s="15">
        <v>19137.514500000001</v>
      </c>
      <c r="U11" s="28">
        <v>20051.616600000001</v>
      </c>
      <c r="V11" s="28">
        <v>19650.967399999998</v>
      </c>
      <c r="W11" s="28">
        <v>18486.972999999998</v>
      </c>
      <c r="X11" s="28">
        <v>18625.304</v>
      </c>
      <c r="Z11" s="55"/>
    </row>
    <row r="12" spans="1:26" s="6" customFormat="1" ht="15.75" x14ac:dyDescent="0.25">
      <c r="A12" s="16"/>
      <c r="B12" s="13" t="s">
        <v>7</v>
      </c>
      <c r="C12" s="14" t="s">
        <v>6</v>
      </c>
      <c r="D12" s="14" t="s">
        <v>6</v>
      </c>
      <c r="E12" s="14" t="s">
        <v>6</v>
      </c>
      <c r="F12" s="17">
        <v>26.744646055053</v>
      </c>
      <c r="G12" s="17">
        <v>30.89249949791455</v>
      </c>
      <c r="H12" s="17">
        <v>31.898557450126841</v>
      </c>
      <c r="I12" s="17">
        <v>32.133695119672616</v>
      </c>
      <c r="J12" s="17">
        <v>31.80672337900765</v>
      </c>
      <c r="K12" s="17">
        <v>33.59832340949098</v>
      </c>
      <c r="L12" s="17">
        <v>36.184675121090613</v>
      </c>
      <c r="M12" s="17">
        <v>37.789440205664754</v>
      </c>
      <c r="N12" s="17">
        <v>39.060645905159475</v>
      </c>
      <c r="O12" s="17">
        <v>40.454450219930187</v>
      </c>
      <c r="P12" s="17">
        <v>41.175207882059759</v>
      </c>
      <c r="Q12" s="17">
        <v>41.369933472982396</v>
      </c>
      <c r="R12" s="17">
        <v>41.571329218038613</v>
      </c>
      <c r="S12" s="17">
        <v>42.086369982031421</v>
      </c>
      <c r="T12" s="17">
        <v>43.30328591782304</v>
      </c>
      <c r="U12" s="20">
        <v>46.111468557969054</v>
      </c>
      <c r="V12" s="20">
        <v>44.67408917966462</v>
      </c>
      <c r="W12" s="20">
        <v>43.669686956579625</v>
      </c>
      <c r="X12" s="20">
        <v>45.861134627810955</v>
      </c>
      <c r="Z12" s="55"/>
    </row>
    <row r="13" spans="1:26" s="6" customFormat="1" ht="16.5" thickBot="1" x14ac:dyDescent="0.3">
      <c r="A13" s="63" t="s">
        <v>8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Z13" s="55"/>
    </row>
    <row r="14" spans="1:26" s="6" customFormat="1" ht="18.75" thickBot="1" x14ac:dyDescent="0.3">
      <c r="A14" s="38" t="s">
        <v>37</v>
      </c>
      <c r="B14" s="39" t="s">
        <v>4</v>
      </c>
      <c r="C14" s="36">
        <v>76038.399999999994</v>
      </c>
      <c r="D14" s="36">
        <v>63759.199999999997</v>
      </c>
      <c r="E14" s="36">
        <v>51562.9</v>
      </c>
      <c r="F14" s="36">
        <v>49661</v>
      </c>
      <c r="G14" s="36">
        <v>50543.5</v>
      </c>
      <c r="H14" s="36">
        <v>52558.1</v>
      </c>
      <c r="I14" s="36">
        <v>51725.5</v>
      </c>
      <c r="J14" s="36">
        <v>52655.199999999997</v>
      </c>
      <c r="K14" s="36">
        <v>53229.8</v>
      </c>
      <c r="L14" s="36">
        <v>53089.4</v>
      </c>
      <c r="M14" s="36">
        <v>53055.64</v>
      </c>
      <c r="N14" s="36">
        <v>48327.44</v>
      </c>
      <c r="O14" s="36">
        <v>50247.55</v>
      </c>
      <c r="P14" s="36">
        <v>50593.46</v>
      </c>
      <c r="Q14" s="36">
        <v>49329.18</v>
      </c>
      <c r="R14" s="36">
        <v>48981.26</v>
      </c>
      <c r="S14" s="36">
        <v>35865.230000000003</v>
      </c>
      <c r="T14" s="36">
        <v>35367.146000000001</v>
      </c>
      <c r="U14" s="36">
        <v>36839.18</v>
      </c>
      <c r="V14" s="36">
        <v>28074.9784</v>
      </c>
      <c r="W14" s="36">
        <v>28685.175500000001</v>
      </c>
      <c r="X14" s="36">
        <v>28413.481599999999</v>
      </c>
      <c r="Z14" s="55"/>
    </row>
    <row r="15" spans="1:26" s="6" customFormat="1" ht="16.5" customHeight="1" thickBot="1" x14ac:dyDescent="0.3">
      <c r="A15" s="57" t="s">
        <v>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Z15" s="55"/>
    </row>
    <row r="16" spans="1:26" s="6" customFormat="1" ht="16.5" thickBot="1" x14ac:dyDescent="0.3">
      <c r="A16" s="38" t="s">
        <v>33</v>
      </c>
      <c r="B16" s="39" t="s">
        <v>4</v>
      </c>
      <c r="C16" s="36" t="s">
        <v>6</v>
      </c>
      <c r="D16" s="36">
        <v>76.090800000000002</v>
      </c>
      <c r="E16" s="36">
        <v>26.715699999999998</v>
      </c>
      <c r="F16" s="36">
        <v>26.721699999999998</v>
      </c>
      <c r="G16" s="36">
        <v>27.740100000000002</v>
      </c>
      <c r="H16" s="36">
        <v>25.868300000000001</v>
      </c>
      <c r="I16" s="36">
        <v>23.5732</v>
      </c>
      <c r="J16" s="36">
        <v>22.593800000000002</v>
      </c>
      <c r="K16" s="36">
        <v>33.200800000000001</v>
      </c>
      <c r="L16" s="36">
        <v>28.2209</v>
      </c>
      <c r="M16" s="36">
        <v>25.157</v>
      </c>
      <c r="N16" s="36">
        <v>26.779599999999999</v>
      </c>
      <c r="O16" s="36">
        <v>17.550799999999999</v>
      </c>
      <c r="P16" s="36">
        <v>18.404399999999999</v>
      </c>
      <c r="Q16" s="36">
        <v>15.2204</v>
      </c>
      <c r="R16" s="36">
        <v>16.3142</v>
      </c>
      <c r="S16" s="36">
        <v>4.7533000000000003</v>
      </c>
      <c r="T16" s="36">
        <v>5.3583999999999996</v>
      </c>
      <c r="U16" s="36">
        <v>4.7408999999999999</v>
      </c>
      <c r="V16" s="36">
        <v>6.7310999999999996</v>
      </c>
      <c r="W16" s="36">
        <v>8.1573000000000029</v>
      </c>
      <c r="X16" s="36">
        <v>7.9611999999999998</v>
      </c>
      <c r="Z16" s="55"/>
    </row>
    <row r="17" spans="1:27" s="6" customFormat="1" ht="16.5" thickBot="1" x14ac:dyDescent="0.3">
      <c r="A17" s="57" t="s">
        <v>10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Z17" s="55"/>
    </row>
    <row r="18" spans="1:27" s="6" customFormat="1" ht="16.5" thickBot="1" x14ac:dyDescent="0.3">
      <c r="A18" s="38" t="s">
        <v>33</v>
      </c>
      <c r="B18" s="39" t="s">
        <v>4</v>
      </c>
      <c r="C18" s="36">
        <v>425.77480000000003</v>
      </c>
      <c r="D18" s="36">
        <v>34.203099999999999</v>
      </c>
      <c r="E18" s="36">
        <v>18.9526</v>
      </c>
      <c r="F18" s="36">
        <v>19.529699999999998</v>
      </c>
      <c r="G18" s="36">
        <v>27.084800000000001</v>
      </c>
      <c r="H18" s="36">
        <v>34.959899999999998</v>
      </c>
      <c r="I18" s="36">
        <v>47.476900000000001</v>
      </c>
      <c r="J18" s="36">
        <v>57.713900000000002</v>
      </c>
      <c r="K18" s="36">
        <v>57.427999999999997</v>
      </c>
      <c r="L18" s="36">
        <v>57.5137</v>
      </c>
      <c r="M18" s="36">
        <v>49.872700000000002</v>
      </c>
      <c r="N18" s="36">
        <v>52.636899999999997</v>
      </c>
      <c r="O18" s="36">
        <v>34.440800000000003</v>
      </c>
      <c r="P18" s="36">
        <v>33.423400000000001</v>
      </c>
      <c r="Q18" s="36">
        <v>30.235600000000002</v>
      </c>
      <c r="R18" s="36">
        <v>25.488299999999999</v>
      </c>
      <c r="S18" s="36">
        <v>0.17519999999999999</v>
      </c>
      <c r="T18" s="36">
        <v>0.21609999999999999</v>
      </c>
      <c r="U18" s="36">
        <v>0.23019999999999996</v>
      </c>
      <c r="V18" s="36">
        <v>0.26730000000000054</v>
      </c>
      <c r="W18" s="36">
        <v>1.3231000000000002</v>
      </c>
      <c r="X18" s="36">
        <v>1.2316</v>
      </c>
      <c r="Z18" s="55"/>
    </row>
    <row r="19" spans="1:27" s="6" customFormat="1" ht="16.5" thickBot="1" x14ac:dyDescent="0.3">
      <c r="A19" s="57" t="s">
        <v>11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Z19" s="55"/>
    </row>
    <row r="20" spans="1:27" s="6" customFormat="1" ht="16.5" thickBot="1" x14ac:dyDescent="0.3">
      <c r="A20" s="38" t="s">
        <v>33</v>
      </c>
      <c r="B20" s="39" t="s">
        <v>4</v>
      </c>
      <c r="C20" s="36" t="s">
        <v>6</v>
      </c>
      <c r="D20" s="36">
        <v>26.7</v>
      </c>
      <c r="E20" s="36">
        <v>153.5</v>
      </c>
      <c r="F20" s="36">
        <v>118.7</v>
      </c>
      <c r="G20" s="36">
        <v>230.8</v>
      </c>
      <c r="H20" s="36">
        <v>370</v>
      </c>
      <c r="I20" s="36">
        <v>659.4</v>
      </c>
      <c r="J20" s="36">
        <v>633.6</v>
      </c>
      <c r="K20" s="36">
        <v>654.29999999999995</v>
      </c>
      <c r="L20" s="36">
        <v>666.5</v>
      </c>
      <c r="M20" s="36">
        <v>733.6</v>
      </c>
      <c r="N20" s="36">
        <v>602.70000000000005</v>
      </c>
      <c r="O20" s="36">
        <v>561.9</v>
      </c>
      <c r="P20" s="36">
        <v>660.7</v>
      </c>
      <c r="Q20" s="36">
        <v>698.1</v>
      </c>
      <c r="R20" s="36">
        <v>675.2</v>
      </c>
      <c r="S20" s="36">
        <v>317.89999999999998</v>
      </c>
      <c r="T20" s="36">
        <v>283</v>
      </c>
      <c r="U20" s="36">
        <v>364.2</v>
      </c>
      <c r="V20" s="36">
        <v>426.6</v>
      </c>
      <c r="W20" s="36">
        <v>495.4</v>
      </c>
      <c r="X20" s="36">
        <v>534.4</v>
      </c>
      <c r="Z20" s="55"/>
    </row>
    <row r="21" spans="1:27" s="6" customFormat="1" ht="16.5" customHeight="1" thickBot="1" x14ac:dyDescent="0.3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Z21" s="55"/>
    </row>
    <row r="22" spans="1:27" s="6" customFormat="1" ht="16.5" thickBot="1" x14ac:dyDescent="0.3">
      <c r="A22" s="38" t="s">
        <v>33</v>
      </c>
      <c r="B22" s="39" t="s">
        <v>4</v>
      </c>
      <c r="C22" s="36">
        <v>4407</v>
      </c>
      <c r="D22" s="36">
        <v>3643.8</v>
      </c>
      <c r="E22" s="36">
        <v>4894.2</v>
      </c>
      <c r="F22" s="36">
        <v>6059.4</v>
      </c>
      <c r="G22" s="36">
        <v>6355.049</v>
      </c>
      <c r="H22" s="36">
        <v>6669.0888999999997</v>
      </c>
      <c r="I22" s="36">
        <v>6442.1751000000004</v>
      </c>
      <c r="J22" s="36">
        <v>6734.8541999999998</v>
      </c>
      <c r="K22" s="36">
        <v>6985.1639999999998</v>
      </c>
      <c r="L22" s="36">
        <v>7126.4206000000004</v>
      </c>
      <c r="M22" s="36">
        <v>7338.9924000000001</v>
      </c>
      <c r="N22" s="36">
        <v>5725.8339999999998</v>
      </c>
      <c r="O22" s="36">
        <v>5785.3392000000003</v>
      </c>
      <c r="P22" s="36">
        <v>5925.5182000000004</v>
      </c>
      <c r="Q22" s="36">
        <v>5912.8678</v>
      </c>
      <c r="R22" s="36">
        <v>5934.8972000000003</v>
      </c>
      <c r="S22" s="36">
        <v>5562.0020000000004</v>
      </c>
      <c r="T22" s="36">
        <v>5364.5524999999998</v>
      </c>
      <c r="U22" s="36">
        <v>5350.5173999999997</v>
      </c>
      <c r="V22" s="36">
        <v>5507.2866999999997</v>
      </c>
      <c r="W22" s="36">
        <v>5553.4013000000004</v>
      </c>
      <c r="X22" s="36">
        <v>5477.7575999999999</v>
      </c>
      <c r="Z22" s="55"/>
    </row>
    <row r="23" spans="1:27" s="6" customFormat="1" ht="16.5" customHeight="1" thickBot="1" x14ac:dyDescent="0.3">
      <c r="A23" s="57" t="s">
        <v>38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Z23" s="56"/>
      <c r="AA23" s="54"/>
    </row>
    <row r="24" spans="1:27" s="6" customFormat="1" ht="32.25" thickBot="1" x14ac:dyDescent="0.3">
      <c r="A24" s="18" t="s">
        <v>38</v>
      </c>
      <c r="B24" s="40" t="s">
        <v>4</v>
      </c>
      <c r="C24" s="41">
        <v>114924.67479999999</v>
      </c>
      <c r="D24" s="41">
        <v>81711.693899999998</v>
      </c>
      <c r="E24" s="41">
        <v>110868.56830000001</v>
      </c>
      <c r="F24" s="41">
        <v>112507.15139999999</v>
      </c>
      <c r="G24" s="41">
        <v>110926.02149999999</v>
      </c>
      <c r="H24" s="41">
        <v>117121.43070000001</v>
      </c>
      <c r="I24" s="41">
        <v>123242.73269999999</v>
      </c>
      <c r="J24" s="41">
        <v>129627.31310000001</v>
      </c>
      <c r="K24" s="41">
        <v>130961.00480000001</v>
      </c>
      <c r="L24" s="41">
        <v>131581.37400000001</v>
      </c>
      <c r="M24" s="41">
        <v>136241.42050000001</v>
      </c>
      <c r="N24" s="41">
        <v>121034.2509</v>
      </c>
      <c r="O24" s="41">
        <v>118973.71729999999</v>
      </c>
      <c r="P24" s="41">
        <v>120354.56969999999</v>
      </c>
      <c r="Q24" s="41">
        <v>117952.41290000002</v>
      </c>
      <c r="R24" s="41">
        <v>115713.2148</v>
      </c>
      <c r="S24" s="41">
        <v>94545.062799999985</v>
      </c>
      <c r="T24" s="42">
        <v>85214.412300000011</v>
      </c>
      <c r="U24" s="41">
        <v>86043.965000000011</v>
      </c>
      <c r="V24" s="41">
        <v>78003.257000000012</v>
      </c>
      <c r="W24" s="41">
        <v>77077.108499999988</v>
      </c>
      <c r="X24" s="41">
        <v>75047.224499999997</v>
      </c>
      <c r="Z24" s="55"/>
      <c r="AA24" s="54"/>
    </row>
    <row r="25" spans="1:27" s="6" customFormat="1" ht="15.75" x14ac:dyDescent="0.25">
      <c r="A25" s="43" t="s">
        <v>5</v>
      </c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6"/>
      <c r="U25" s="46"/>
      <c r="V25" s="46"/>
      <c r="W25" s="46"/>
      <c r="X25" s="46"/>
    </row>
    <row r="26" spans="1:27" s="6" customFormat="1" ht="47.25" x14ac:dyDescent="0.25">
      <c r="A26" s="19" t="s">
        <v>13</v>
      </c>
      <c r="B26" s="47" t="s">
        <v>7</v>
      </c>
      <c r="C26" s="48">
        <v>29.631147583634494</v>
      </c>
      <c r="D26" s="48">
        <v>17.343539613000239</v>
      </c>
      <c r="E26" s="48">
        <v>48.897808306955469</v>
      </c>
      <c r="F26" s="48">
        <v>50.327289683738286</v>
      </c>
      <c r="G26" s="48">
        <v>48.448368447073534</v>
      </c>
      <c r="H26" s="48">
        <v>49.063107628175509</v>
      </c>
      <c r="I26" s="48">
        <v>52.209656577989847</v>
      </c>
      <c r="J26" s="48">
        <v>53.633257943383228</v>
      </c>
      <c r="K26" s="48">
        <v>53.451874553729738</v>
      </c>
      <c r="L26" s="48">
        <v>53.665132574159003</v>
      </c>
      <c r="M26" s="48">
        <v>55.077345879552084</v>
      </c>
      <c r="N26" s="48">
        <v>54.776941160875978</v>
      </c>
      <c r="O26" s="48">
        <v>52.387147274585502</v>
      </c>
      <c r="P26" s="48">
        <v>52.447583716466063</v>
      </c>
      <c r="Q26" s="48">
        <v>52.535431515534505</v>
      </c>
      <c r="R26" s="48">
        <v>51.921515795618532</v>
      </c>
      <c r="S26" s="48">
        <v>55.841099192754484</v>
      </c>
      <c r="T26" s="49">
        <v>51.862282573061883</v>
      </c>
      <c r="U26" s="49">
        <v>50.538229496978659</v>
      </c>
      <c r="V26" s="49">
        <v>56.391739514158992</v>
      </c>
      <c r="W26" s="49">
        <v>54.923766762734758</v>
      </c>
      <c r="X26" s="49">
        <v>54.11578212329492</v>
      </c>
      <c r="Z26" s="56"/>
    </row>
    <row r="27" spans="1:27" s="6" customFormat="1" ht="47.25" x14ac:dyDescent="0.25">
      <c r="A27" s="19" t="s">
        <v>14</v>
      </c>
      <c r="B27" s="47" t="s">
        <v>7</v>
      </c>
      <c r="C27" s="48">
        <v>66.163685154930718</v>
      </c>
      <c r="D27" s="48">
        <v>78.029467946202985</v>
      </c>
      <c r="E27" s="48">
        <v>46.508131917493152</v>
      </c>
      <c r="F27" s="48">
        <v>44.140305200190149</v>
      </c>
      <c r="G27" s="48">
        <v>45.56505256072851</v>
      </c>
      <c r="H27" s="48">
        <v>44.874878735578825</v>
      </c>
      <c r="I27" s="48">
        <v>41.97042605823362</v>
      </c>
      <c r="J27" s="48">
        <v>40.620451616843695</v>
      </c>
      <c r="K27" s="48">
        <v>40.645534204086985</v>
      </c>
      <c r="L27" s="48">
        <v>40.347199900800547</v>
      </c>
      <c r="M27" s="48">
        <v>38.942371420738375</v>
      </c>
      <c r="N27" s="48">
        <v>39.928730620168615</v>
      </c>
      <c r="O27" s="48">
        <v>42.234159897095196</v>
      </c>
      <c r="P27" s="48">
        <v>42.037007922599884</v>
      </c>
      <c r="Q27" s="48">
        <v>41.821255527702725</v>
      </c>
      <c r="R27" s="48">
        <v>42.329875705778072</v>
      </c>
      <c r="S27" s="48">
        <v>37.934535064902413</v>
      </c>
      <c r="T27" s="49">
        <v>41.503714037818924</v>
      </c>
      <c r="U27" s="49">
        <v>42.814368212808411</v>
      </c>
      <c r="V27" s="49">
        <v>35.992059152094122</v>
      </c>
      <c r="W27" s="49">
        <v>37.216206028278819</v>
      </c>
      <c r="X27" s="49">
        <v>37.860802700305058</v>
      </c>
    </row>
    <row r="28" spans="1:27" s="6" customFormat="1" ht="47.25" x14ac:dyDescent="0.25">
      <c r="A28" s="19" t="s">
        <v>15</v>
      </c>
      <c r="B28" s="47" t="s">
        <v>7</v>
      </c>
      <c r="C28" s="50" t="s">
        <v>6</v>
      </c>
      <c r="D28" s="48">
        <v>9.3121065502718703E-2</v>
      </c>
      <c r="E28" s="51">
        <v>2.4096730398565087E-2</v>
      </c>
      <c r="F28" s="51">
        <v>2.375111241150845E-2</v>
      </c>
      <c r="G28" s="51">
        <v>2.5007748069284179E-2</v>
      </c>
      <c r="H28" s="51">
        <v>2.2086734977017318E-2</v>
      </c>
      <c r="I28" s="51">
        <v>1.9127456429729104E-2</v>
      </c>
      <c r="J28" s="51">
        <v>1.7429814334398944E-2</v>
      </c>
      <c r="K28" s="51">
        <v>2.5351668651827568E-2</v>
      </c>
      <c r="L28" s="51">
        <v>2.144748845683888E-2</v>
      </c>
      <c r="M28" s="51">
        <v>1.8465015931039854E-2</v>
      </c>
      <c r="N28" s="51">
        <v>2.2125637826374979E-2</v>
      </c>
      <c r="O28" s="51">
        <v>1.4751829562275937E-2</v>
      </c>
      <c r="P28" s="51">
        <v>1.5291816543298229E-2</v>
      </c>
      <c r="Q28" s="51">
        <v>1.2903847938154384E-2</v>
      </c>
      <c r="R28" s="51">
        <v>1.4098821840009925E-2</v>
      </c>
      <c r="S28" s="51">
        <v>5.0275496776125694E-3</v>
      </c>
      <c r="T28" s="52">
        <v>6.2881381862208759E-3</v>
      </c>
      <c r="U28" s="52">
        <v>5.5098576640441885E-3</v>
      </c>
      <c r="V28" s="52">
        <v>8.629255057900978E-3</v>
      </c>
      <c r="W28" s="52">
        <v>1.0583297893174085E-2</v>
      </c>
      <c r="X28" s="52">
        <v>1.0608253740283227E-2</v>
      </c>
    </row>
    <row r="29" spans="1:27" s="6" customFormat="1" ht="31.5" x14ac:dyDescent="0.25">
      <c r="A29" s="19" t="s">
        <v>16</v>
      </c>
      <c r="B29" s="13" t="s">
        <v>7</v>
      </c>
      <c r="C29" s="15">
        <v>0.37048162262887696</v>
      </c>
      <c r="D29" s="21">
        <v>4.1858268220284683E-2</v>
      </c>
      <c r="E29" s="21">
        <v>1.7094655672576224E-2</v>
      </c>
      <c r="F29" s="21">
        <v>1.7358629879949124E-2</v>
      </c>
      <c r="G29" s="21">
        <v>2.4416993987294501E-2</v>
      </c>
      <c r="H29" s="21">
        <v>2.984927676434198E-2</v>
      </c>
      <c r="I29" s="21">
        <v>3.8523082830019074E-2</v>
      </c>
      <c r="J29" s="21">
        <v>4.452294707017266E-2</v>
      </c>
      <c r="K29" s="21">
        <v>4.3851221275907612E-2</v>
      </c>
      <c r="L29" s="21">
        <v>4.370960588996433E-2</v>
      </c>
      <c r="M29" s="21">
        <v>3.6606121557577274E-2</v>
      </c>
      <c r="N29" s="21">
        <v>4.3489259947987163E-2</v>
      </c>
      <c r="O29" s="21">
        <v>2.894824233587262E-2</v>
      </c>
      <c r="P29" s="21">
        <v>2.7770777697359011E-2</v>
      </c>
      <c r="Q29" s="21">
        <v>2.5633727413133741E-2</v>
      </c>
      <c r="R29" s="21">
        <v>2.2027129782932968E-2</v>
      </c>
      <c r="S29" s="22">
        <v>1.8530846012616961E-4</v>
      </c>
      <c r="T29" s="23">
        <v>2.5359559981381219E-4</v>
      </c>
      <c r="U29" s="23">
        <v>2.6753764775949121E-4</v>
      </c>
      <c r="V29" s="23">
        <v>3.4267799868920924E-4</v>
      </c>
      <c r="W29" s="37">
        <v>1.7165926767997535E-3</v>
      </c>
      <c r="X29" s="37">
        <v>1.6410999983083987E-3</v>
      </c>
    </row>
    <row r="30" spans="1:27" s="6" customFormat="1" ht="31.5" x14ac:dyDescent="0.25">
      <c r="A30" s="19" t="s">
        <v>17</v>
      </c>
      <c r="B30" s="13" t="s">
        <v>7</v>
      </c>
      <c r="C30" s="14" t="s">
        <v>6</v>
      </c>
      <c r="D30" s="21">
        <v>3.2675861588031527E-2</v>
      </c>
      <c r="E30" s="15">
        <v>0.13845222532741949</v>
      </c>
      <c r="F30" s="15">
        <v>0.10550440440713178</v>
      </c>
      <c r="G30" s="15">
        <v>0.20806659869253494</v>
      </c>
      <c r="H30" s="15">
        <v>0.31591144147456185</v>
      </c>
      <c r="I30" s="15">
        <v>0.535041690129612</v>
      </c>
      <c r="J30" s="15">
        <v>0.48878587764232528</v>
      </c>
      <c r="K30" s="15">
        <v>0.49961437070464498</v>
      </c>
      <c r="L30" s="15">
        <v>0.50653065835898625</v>
      </c>
      <c r="M30" s="15">
        <v>0.53845592427598032</v>
      </c>
      <c r="N30" s="15">
        <v>0.49795821886645814</v>
      </c>
      <c r="O30" s="15">
        <v>0.47228918516779</v>
      </c>
      <c r="P30" s="15">
        <v>0.54896129133017879</v>
      </c>
      <c r="Q30" s="15">
        <v>0.59184885059693415</v>
      </c>
      <c r="R30" s="15">
        <v>0.58351157313105784</v>
      </c>
      <c r="S30" s="15">
        <v>0.33624177782025866</v>
      </c>
      <c r="T30" s="20">
        <v>0.33210344630869437</v>
      </c>
      <c r="U30" s="20">
        <v>0.42327198659429505</v>
      </c>
      <c r="V30" s="20">
        <v>0.54690024033227225</v>
      </c>
      <c r="W30" s="20">
        <v>0.64273298472269502</v>
      </c>
      <c r="X30" s="20">
        <v>0.71208496191621318</v>
      </c>
    </row>
    <row r="31" spans="1:27" s="6" customFormat="1" ht="47.25" x14ac:dyDescent="0.25">
      <c r="A31" s="19" t="s">
        <v>18</v>
      </c>
      <c r="B31" s="13" t="s">
        <v>7</v>
      </c>
      <c r="C31" s="15">
        <v>3.8346856388059147</v>
      </c>
      <c r="D31" s="15">
        <v>4.4593372454857407</v>
      </c>
      <c r="E31" s="15">
        <v>4.4144161641528106</v>
      </c>
      <c r="F31" s="15">
        <v>5.3857909693729926</v>
      </c>
      <c r="G31" s="15">
        <v>5.7290876514488538</v>
      </c>
      <c r="H31" s="15">
        <v>5.6941661830297283</v>
      </c>
      <c r="I31" s="15">
        <v>5.2272251343871741</v>
      </c>
      <c r="J31" s="15">
        <v>5.195551800726169</v>
      </c>
      <c r="K31" s="15">
        <v>5.3337739815508804</v>
      </c>
      <c r="L31" s="15">
        <v>5.415979772334647</v>
      </c>
      <c r="M31" s="15">
        <v>5.3867556379449226</v>
      </c>
      <c r="N31" s="15">
        <v>4.7307551023145962</v>
      </c>
      <c r="O31" s="15">
        <v>4.8627035712533804</v>
      </c>
      <c r="P31" s="15">
        <v>4.9233844753632159</v>
      </c>
      <c r="Q31" s="15">
        <v>5.0129265308145285</v>
      </c>
      <c r="R31" s="15">
        <v>5.1289709738493938</v>
      </c>
      <c r="S31" s="15">
        <v>5.8829111063851354</v>
      </c>
      <c r="T31" s="20">
        <v>6.2953582090244602</v>
      </c>
      <c r="U31" s="20">
        <v>6.2183529083068168</v>
      </c>
      <c r="V31" s="20">
        <v>7.0603291603580072</v>
      </c>
      <c r="W31" s="20">
        <v>7.2049943336937732</v>
      </c>
      <c r="X31" s="20">
        <v>7.2990808607452236</v>
      </c>
    </row>
    <row r="32" spans="1:27" s="6" customFormat="1" ht="15.75" customHeight="1" x14ac:dyDescent="0.25">
      <c r="A32" s="61" t="s">
        <v>39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</row>
    <row r="33" spans="1:24" s="6" customFormat="1" ht="15.75" x14ac:dyDescent="0.25">
      <c r="A33" s="24" t="s">
        <v>19</v>
      </c>
      <c r="B33" s="25" t="s">
        <v>20</v>
      </c>
      <c r="C33" s="26">
        <v>51.9</v>
      </c>
      <c r="D33" s="26">
        <v>51.531300000000002</v>
      </c>
      <c r="E33" s="26">
        <v>49.2</v>
      </c>
      <c r="F33" s="26">
        <v>48.672800000000002</v>
      </c>
      <c r="G33" s="26">
        <v>48.2</v>
      </c>
      <c r="H33" s="26">
        <v>47.812950000000001</v>
      </c>
      <c r="I33" s="26">
        <v>47.451599999999999</v>
      </c>
      <c r="J33" s="26">
        <v>47.0944</v>
      </c>
      <c r="K33" s="26">
        <v>46.787799999999997</v>
      </c>
      <c r="L33" s="26">
        <v>46.509399999999999</v>
      </c>
      <c r="M33" s="26">
        <v>46.258200000000002</v>
      </c>
      <c r="N33" s="26">
        <v>46.0533</v>
      </c>
      <c r="O33" s="26">
        <v>45.870741000000002</v>
      </c>
      <c r="P33" s="26">
        <v>45.706085999999999</v>
      </c>
      <c r="Q33" s="26">
        <v>45.593342</v>
      </c>
      <c r="R33" s="26">
        <v>45.489648000000003</v>
      </c>
      <c r="S33" s="26">
        <v>42.929299999999998</v>
      </c>
      <c r="T33" s="20">
        <v>42.7605</v>
      </c>
      <c r="U33" s="20">
        <v>42.584499999999998</v>
      </c>
      <c r="V33" s="20">
        <v>42.386403000000001</v>
      </c>
      <c r="W33" s="20">
        <v>42.153201000000003</v>
      </c>
      <c r="X33" s="20">
        <v>41.902416000000002</v>
      </c>
    </row>
    <row r="34" spans="1:24" s="6" customFormat="1" ht="31.5" x14ac:dyDescent="0.25">
      <c r="A34" s="24" t="s">
        <v>40</v>
      </c>
      <c r="B34" s="27" t="s">
        <v>21</v>
      </c>
      <c r="C34" s="15">
        <v>2214.4</v>
      </c>
      <c r="D34" s="15">
        <v>1586.6</v>
      </c>
      <c r="E34" s="15">
        <v>2253.4</v>
      </c>
      <c r="F34" s="15">
        <v>2310.1999999999998</v>
      </c>
      <c r="G34" s="15">
        <v>2301.4</v>
      </c>
      <c r="H34" s="15">
        <v>2450.1999999999998</v>
      </c>
      <c r="I34" s="15">
        <v>2594.6</v>
      </c>
      <c r="J34" s="15">
        <v>2752.2</v>
      </c>
      <c r="K34" s="15">
        <v>2798.3</v>
      </c>
      <c r="L34" s="15">
        <v>2829.7</v>
      </c>
      <c r="M34" s="15">
        <v>1942.6</v>
      </c>
      <c r="N34" s="15">
        <v>2625.5</v>
      </c>
      <c r="O34" s="15">
        <v>2592</v>
      </c>
      <c r="P34" s="15">
        <v>2633.6</v>
      </c>
      <c r="Q34" s="15">
        <v>2586.6999999999998</v>
      </c>
      <c r="R34" s="15">
        <v>2543.1</v>
      </c>
      <c r="S34" s="15">
        <f>S24/S33</f>
        <v>2202.3434530728427</v>
      </c>
      <c r="T34" s="53">
        <f>T24/T33</f>
        <v>1992.8301189181607</v>
      </c>
      <c r="U34" s="28">
        <v>2020.5465603682094</v>
      </c>
      <c r="V34" s="28">
        <v>1840.2896089106691</v>
      </c>
      <c r="W34" s="28">
        <v>1828.4995367255735</v>
      </c>
      <c r="X34" s="20">
        <v>1790.9999390011305</v>
      </c>
    </row>
    <row r="35" spans="1:24" s="6" customFormat="1" ht="15.75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24" s="6" customFormat="1" ht="15.75" x14ac:dyDescent="0.25">
      <c r="A36" s="29" t="s">
        <v>22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X36" s="55"/>
    </row>
    <row r="37" spans="1:24" s="6" customFormat="1" ht="15" customHeight="1" x14ac:dyDescent="0.25">
      <c r="A37" s="66" t="s">
        <v>41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  <row r="38" spans="1:24" ht="18" x14ac:dyDescent="0.25">
      <c r="A38" s="31" t="s">
        <v>27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1:24" ht="18" x14ac:dyDescent="0.25">
      <c r="A39" s="31" t="s">
        <v>23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24" s="33" customFormat="1" ht="18" x14ac:dyDescent="0.25">
      <c r="A40" s="31" t="s">
        <v>24</v>
      </c>
    </row>
    <row r="41" spans="1:24" s="33" customFormat="1" ht="18" x14ac:dyDescent="0.25">
      <c r="A41" s="31" t="s">
        <v>42</v>
      </c>
    </row>
    <row r="42" spans="1:24" s="34" customFormat="1" ht="18" x14ac:dyDescent="0.25">
      <c r="A42" s="31" t="s">
        <v>43</v>
      </c>
    </row>
    <row r="43" spans="1:24" s="34" customFormat="1" ht="15.75" x14ac:dyDescent="0.25">
      <c r="A43" s="34" t="s">
        <v>25</v>
      </c>
    </row>
    <row r="44" spans="1:24" s="34" customFormat="1" ht="15.75" x14ac:dyDescent="0.25">
      <c r="A44" s="34" t="s">
        <v>44</v>
      </c>
    </row>
    <row r="45" spans="1:24" ht="15" x14ac:dyDescent="0.25">
      <c r="A45" s="35" t="s">
        <v>26</v>
      </c>
    </row>
    <row r="46" spans="1:24" ht="15.75" x14ac:dyDescent="0.25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</sheetData>
  <mergeCells count="11">
    <mergeCell ref="A19:W19"/>
    <mergeCell ref="A1:S1"/>
    <mergeCell ref="A4:W4"/>
    <mergeCell ref="A13:W13"/>
    <mergeCell ref="A15:W15"/>
    <mergeCell ref="A17:W17"/>
    <mergeCell ref="A35:Q35"/>
    <mergeCell ref="A21:W21"/>
    <mergeCell ref="A23:W23"/>
    <mergeCell ref="A32:W32"/>
    <mergeCell ref="A37:X3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2" manualBreakCount="2">
    <brk id="24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I.Senchuk</dc:creator>
  <cp:lastModifiedBy>I.Senchuk</cp:lastModifiedBy>
  <cp:lastPrinted>2020-06-24T11:28:37Z</cp:lastPrinted>
  <dcterms:created xsi:type="dcterms:W3CDTF">2018-02-21T14:46:34Z</dcterms:created>
  <dcterms:modified xsi:type="dcterms:W3CDTF">2020-06-25T11:56:00Z</dcterms:modified>
</cp:coreProperties>
</file>