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Пошта стат інформація\"/>
    </mc:Choice>
  </mc:AlternateContent>
  <bookViews>
    <workbookView xWindow="0" yWindow="0" windowWidth="24000" windowHeight="9930"/>
  </bookViews>
  <sheets>
    <sheet name="Н-1" sheetId="1" r:id="rId1"/>
  </sheets>
  <calcPr calcId="152511"/>
</workbook>
</file>

<file path=xl/calcChain.xml><?xml version="1.0" encoding="utf-8"?>
<calcChain xmlns="http://schemas.openxmlformats.org/spreadsheetml/2006/main">
  <c r="T34" i="1" l="1"/>
</calcChain>
</file>

<file path=xl/sharedStrings.xml><?xml version="1.0" encoding="utf-8"?>
<sst xmlns="http://schemas.openxmlformats.org/spreadsheetml/2006/main" count="79" uniqueCount="43">
  <si>
    <t>%</t>
  </si>
  <si>
    <r>
      <t xml:space="preserve">2014 </t>
    </r>
    <r>
      <rPr>
        <vertAlign val="superscript"/>
        <sz val="12"/>
        <color indexed="8"/>
        <rFont val="Calibri"/>
        <family val="2"/>
        <charset val="204"/>
      </rPr>
      <t>2</t>
    </r>
  </si>
  <si>
    <t>…</t>
  </si>
  <si>
    <r>
      <t>Road transport</t>
    </r>
    <r>
      <rPr>
        <b/>
        <vertAlign val="superscript"/>
        <sz val="12"/>
        <color indexed="8"/>
        <rFont val="Calibri"/>
        <family val="2"/>
        <charset val="204"/>
      </rPr>
      <t xml:space="preserve"> 3</t>
    </r>
  </si>
  <si>
    <t>Unit</t>
  </si>
  <si>
    <t>Passenger transport demand</t>
  </si>
  <si>
    <t>million pkm</t>
  </si>
  <si>
    <t>of which</t>
  </si>
  <si>
    <r>
      <t xml:space="preserve">Private cars </t>
    </r>
    <r>
      <rPr>
        <vertAlign val="superscript"/>
        <sz val="12"/>
        <rFont val="Calibri"/>
        <family val="2"/>
        <charset val="204"/>
      </rPr>
      <t>4</t>
    </r>
  </si>
  <si>
    <r>
      <t xml:space="preserve">Road public transport in cities </t>
    </r>
    <r>
      <rPr>
        <vertAlign val="superscript"/>
        <sz val="12"/>
        <rFont val="Calibri"/>
        <family val="2"/>
        <charset val="204"/>
      </rPr>
      <t>5</t>
    </r>
  </si>
  <si>
    <t xml:space="preserve">Long-distance road public transport </t>
  </si>
  <si>
    <t>Railway transport</t>
  </si>
  <si>
    <r>
      <t xml:space="preserve">Passenger transport demand </t>
    </r>
    <r>
      <rPr>
        <vertAlign val="superscript"/>
        <sz val="12"/>
        <color indexed="8"/>
        <rFont val="Calibri"/>
        <family val="2"/>
        <charset val="204"/>
      </rPr>
      <t>6</t>
    </r>
  </si>
  <si>
    <t>Inland waterways transport</t>
  </si>
  <si>
    <t xml:space="preserve"> Maritime transport</t>
  </si>
  <si>
    <t>Domestic aviation</t>
  </si>
  <si>
    <t>Underground transport (metro)</t>
  </si>
  <si>
    <t xml:space="preserve">Total passenger transport demand </t>
  </si>
  <si>
    <t>Passenger transport demand per capita</t>
  </si>
  <si>
    <t>Country population</t>
  </si>
  <si>
    <t>million</t>
  </si>
  <si>
    <t>km</t>
  </si>
  <si>
    <t xml:space="preserve">Total Passenger transport demand per capita </t>
  </si>
  <si>
    <t xml:space="preserve">share of road transport </t>
  </si>
  <si>
    <t>share of railway passenger  transport</t>
  </si>
  <si>
    <t xml:space="preserve">share of inland waterways transport </t>
  </si>
  <si>
    <t xml:space="preserve">share of  maritime transport  </t>
  </si>
  <si>
    <t xml:space="preserve">share of  domestic aviation passenger  transport </t>
  </si>
  <si>
    <t xml:space="preserve">share of  underground transport (metro) </t>
  </si>
  <si>
    <r>
      <rPr>
        <b/>
        <vertAlign val="superscript"/>
        <sz val="12"/>
        <color indexed="8"/>
        <rFont val="Calibri"/>
        <family val="2"/>
        <charset val="204"/>
      </rPr>
      <t>2</t>
    </r>
    <r>
      <rPr>
        <sz val="12"/>
        <color indexed="8"/>
        <rFont val="Calibri"/>
        <family val="2"/>
        <charset val="204"/>
      </rPr>
      <t xml:space="preserve"> Excluding temporary occupied territory of the Autonomous Republic of Crimea, the city of Sevastopol and a part of zone where anti-terrorist operation is conducted. </t>
    </r>
  </si>
  <si>
    <r>
      <rPr>
        <b/>
        <vertAlign val="superscript"/>
        <sz val="12"/>
        <color indexed="8"/>
        <rFont val="Calibri"/>
        <family val="2"/>
        <charset val="204"/>
      </rPr>
      <t>4</t>
    </r>
    <r>
      <rPr>
        <sz val="12"/>
        <color indexed="8"/>
        <rFont val="Calibri"/>
        <family val="2"/>
        <charset val="204"/>
      </rPr>
      <t xml:space="preserve">  Observation over activity of natural persons-entrepreneurs who transport passengers by bus is undertaken since 2000. </t>
    </r>
  </si>
  <si>
    <r>
      <rPr>
        <b/>
        <vertAlign val="superscript"/>
        <sz val="12"/>
        <color indexed="8"/>
        <rFont val="Calibri"/>
        <family val="2"/>
        <charset val="204"/>
      </rPr>
      <t>5</t>
    </r>
    <r>
      <rPr>
        <sz val="12"/>
        <color indexed="8"/>
        <rFont val="Calibri"/>
        <family val="2"/>
        <charset val="204"/>
      </rPr>
      <t xml:space="preserve">  Over 1990, 1995 and 2000, data are given on activity of tram and trolley-bus transport excluding data on passenger turnover by motor transport (buses) of urban service. </t>
    </r>
  </si>
  <si>
    <r>
      <rPr>
        <vertAlign val="superscript"/>
        <sz val="12"/>
        <color indexed="8"/>
        <rFont val="Calibri"/>
        <family val="2"/>
        <charset val="204"/>
      </rPr>
      <t>6</t>
    </r>
    <r>
      <rPr>
        <sz val="12"/>
        <color indexed="8"/>
        <rFont val="Calibri"/>
        <family val="2"/>
        <charset val="204"/>
      </rPr>
      <t xml:space="preserve"> Passenger turnover by rail of through, urban and suburban service.  Through rail service is the transportation of passengers between the two points located in the network of two and more rails. </t>
    </r>
  </si>
  <si>
    <t xml:space="preserve">Local rail service is the transportation of passengers between the points located in the network on one rail. Since 2010, including passenger turnover by urban commuter train in the city of Kyiv. </t>
  </si>
  <si>
    <t>Dots (…) - not available</t>
  </si>
  <si>
    <r>
      <rPr>
        <vertAlign val="superscript"/>
        <sz val="12"/>
        <rFont val="Calibri"/>
        <family val="2"/>
        <charset val="204"/>
      </rPr>
      <t>1</t>
    </r>
    <r>
      <rPr>
        <sz val="12"/>
        <rFont val="Calibri"/>
        <family val="2"/>
        <charset val="204"/>
      </rPr>
      <t xml:space="preserve"> Passenger turnover is defined as a the product of the general number of passengers for every type of transport by distance for their transportation. Passenger turnover is defined separately for every type of transport. Data are given on the movements across the national territory. </t>
    </r>
  </si>
  <si>
    <r>
      <t xml:space="preserve">3   </t>
    </r>
    <r>
      <rPr>
        <sz val="12"/>
        <color indexed="8"/>
        <rFont val="Calibri"/>
        <family val="2"/>
        <charset val="204"/>
      </rPr>
      <t xml:space="preserve">Motor transport (buses) in urban, suburban and inter-city service, tram and trolley-bus transport.  </t>
    </r>
  </si>
  <si>
    <t>Notes</t>
  </si>
  <si>
    <r>
      <t xml:space="preserve">2015 </t>
    </r>
    <r>
      <rPr>
        <vertAlign val="superscript"/>
        <sz val="12"/>
        <color indexed="8"/>
        <rFont val="Calibri"/>
        <family val="2"/>
        <charset val="204"/>
      </rPr>
      <t>2</t>
    </r>
  </si>
  <si>
    <r>
      <t xml:space="preserve">2016 </t>
    </r>
    <r>
      <rPr>
        <vertAlign val="superscript"/>
        <sz val="12"/>
        <color indexed="8"/>
        <rFont val="Calibri"/>
        <family val="2"/>
        <charset val="204"/>
      </rPr>
      <t>2</t>
    </r>
  </si>
  <si>
    <r>
      <t xml:space="preserve">2017 </t>
    </r>
    <r>
      <rPr>
        <vertAlign val="superscript"/>
        <sz val="12"/>
        <color indexed="8"/>
        <rFont val="Calibri"/>
        <family val="2"/>
        <charset val="204"/>
      </rPr>
      <t>2</t>
    </r>
  </si>
  <si>
    <r>
      <t xml:space="preserve">2018 </t>
    </r>
    <r>
      <rPr>
        <vertAlign val="superscript"/>
        <sz val="12"/>
        <color indexed="8"/>
        <rFont val="Calibri"/>
        <family val="2"/>
        <charset val="204"/>
      </rPr>
      <t>2</t>
    </r>
  </si>
  <si>
    <r>
      <t>Passenger transport demand in Ukraine 1990-2018</t>
    </r>
    <r>
      <rPr>
        <b/>
        <sz val="14"/>
        <color indexed="8"/>
        <rFont val="Calibri"/>
        <family val="2"/>
        <charset val="204"/>
      </rPr>
      <t>¹</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</si>
</sst>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
    <numFmt numFmtId="166" formatCode="0.000"/>
  </numFmts>
  <fonts count="25" x14ac:knownFonts="1">
    <font>
      <sz val="9"/>
      <color theme="1"/>
      <name val="Calibri"/>
      <family val="2"/>
      <charset val="204"/>
      <scheme val="minor"/>
    </font>
    <font>
      <b/>
      <sz val="14"/>
      <color indexed="8"/>
      <name val="Calibri"/>
      <family val="2"/>
      <charset val="238"/>
    </font>
    <font>
      <i/>
      <sz val="10"/>
      <color indexed="8"/>
      <name val="Calibri"/>
      <family val="2"/>
      <charset val="238"/>
    </font>
    <font>
      <sz val="12"/>
      <color indexed="8"/>
      <name val="Calibri"/>
      <family val="2"/>
      <charset val="238"/>
    </font>
    <font>
      <vertAlign val="superscript"/>
      <sz val="12"/>
      <color indexed="8"/>
      <name val="Calibri"/>
      <family val="2"/>
      <charset val="204"/>
    </font>
    <font>
      <sz val="12"/>
      <color indexed="8"/>
      <name val="Calibri"/>
      <family val="2"/>
      <charset val="204"/>
    </font>
    <font>
      <b/>
      <sz val="12"/>
      <color indexed="8"/>
      <name val="Calibri"/>
      <family val="2"/>
      <charset val="238"/>
    </font>
    <font>
      <sz val="12"/>
      <name val="Calibri"/>
      <family val="2"/>
      <charset val="238"/>
    </font>
    <font>
      <vertAlign val="superscript"/>
      <sz val="12"/>
      <name val="Calibri"/>
      <family val="2"/>
      <charset val="204"/>
    </font>
    <font>
      <b/>
      <sz val="12"/>
      <name val="Calibri"/>
      <family val="2"/>
      <charset val="204"/>
    </font>
    <font>
      <b/>
      <sz val="12"/>
      <name val="Calibri"/>
      <family val="2"/>
      <charset val="238"/>
    </font>
    <font>
      <b/>
      <sz val="11"/>
      <color indexed="8"/>
      <name val="Calibri"/>
      <family val="2"/>
      <charset val="238"/>
    </font>
    <font>
      <sz val="11"/>
      <name val="Calibri"/>
      <family val="2"/>
      <charset val="238"/>
    </font>
    <font>
      <b/>
      <sz val="11"/>
      <name val="Calibri"/>
      <family val="2"/>
      <charset val="238"/>
    </font>
    <font>
      <sz val="10"/>
      <color indexed="8"/>
      <name val="Calibri"/>
      <family val="2"/>
      <charset val="204"/>
    </font>
    <font>
      <sz val="12"/>
      <name val="Calibri"/>
      <family val="2"/>
      <charset val="204"/>
    </font>
    <font>
      <b/>
      <vertAlign val="superscript"/>
      <sz val="12"/>
      <color indexed="8"/>
      <name val="Calibri"/>
      <family val="2"/>
      <charset val="204"/>
    </font>
    <font>
      <b/>
      <sz val="14"/>
      <color indexed="8"/>
      <name val="Calibri"/>
      <family val="2"/>
      <charset val="204"/>
    </font>
    <font>
      <sz val="11"/>
      <name val="Calibri"/>
      <family val="2"/>
      <charset val="204"/>
    </font>
    <font>
      <sz val="11"/>
      <color indexed="10"/>
      <name val="Calibri"/>
      <family val="2"/>
      <charset val="204"/>
    </font>
    <font>
      <sz val="11"/>
      <color indexed="63"/>
      <name val="Calibri"/>
      <family val="2"/>
      <charset val="204"/>
    </font>
    <font>
      <b/>
      <sz val="12"/>
      <color indexed="8"/>
      <name val="Calibri"/>
      <family val="2"/>
      <charset val="204"/>
    </font>
    <font>
      <sz val="12"/>
      <color theme="1"/>
      <name val="Calibri"/>
      <family val="2"/>
      <charset val="204"/>
      <scheme val="minor"/>
    </font>
    <font>
      <sz val="10"/>
      <color theme="1"/>
      <name val="Calibri"/>
      <family val="2"/>
      <charset val="204"/>
      <scheme val="minor"/>
    </font>
    <font>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s>
  <cellStyleXfs count="1">
    <xf numFmtId="0" fontId="0" fillId="0" borderId="0"/>
  </cellStyleXfs>
  <cellXfs count="99">
    <xf numFmtId="0" fontId="0" fillId="0" borderId="0" xfId="0"/>
    <xf numFmtId="0" fontId="0" fillId="0" borderId="0" xfId="0" applyFont="1" applyFill="1"/>
    <xf numFmtId="0" fontId="2" fillId="0" borderId="0" xfId="0" applyFont="1" applyFill="1" applyAlignment="1">
      <alignment horizont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0" xfId="0" applyFont="1" applyFill="1"/>
    <xf numFmtId="0" fontId="10" fillId="0" borderId="3" xfId="0" applyFont="1" applyFill="1" applyBorder="1" applyAlignment="1">
      <alignment horizontal="justify" vertical="center" wrapText="1"/>
    </xf>
    <xf numFmtId="0" fontId="22" fillId="0" borderId="0" xfId="0" applyFont="1" applyFill="1"/>
    <xf numFmtId="0" fontId="23" fillId="0" borderId="0" xfId="0" applyFont="1" applyFill="1"/>
    <xf numFmtId="0" fontId="15" fillId="2" borderId="2"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15" fillId="2" borderId="1" xfId="0" applyFont="1" applyFill="1" applyBorder="1" applyAlignment="1">
      <alignment horizontal="left" vertical="center" wrapText="1"/>
    </xf>
    <xf numFmtId="164" fontId="3" fillId="0" borderId="1" xfId="0" applyNumberFormat="1" applyFont="1" applyFill="1" applyBorder="1" applyAlignment="1">
      <alignment horizontal="right" wrapText="1"/>
    </xf>
    <xf numFmtId="164" fontId="3" fillId="0" borderId="5" xfId="0" applyNumberFormat="1" applyFont="1" applyFill="1" applyBorder="1" applyAlignment="1">
      <alignment horizontal="right" wrapText="1"/>
    </xf>
    <xf numFmtId="164" fontId="3" fillId="0" borderId="4" xfId="0" applyNumberFormat="1" applyFont="1" applyFill="1" applyBorder="1" applyAlignment="1">
      <alignment horizontal="right" wrapText="1"/>
    </xf>
    <xf numFmtId="0" fontId="3" fillId="0" borderId="6" xfId="0" applyFont="1" applyFill="1" applyBorder="1" applyAlignment="1">
      <alignment horizontal="right" wrapText="1"/>
    </xf>
    <xf numFmtId="164" fontId="3" fillId="0" borderId="6" xfId="0" applyNumberFormat="1" applyFont="1" applyFill="1" applyBorder="1" applyAlignment="1">
      <alignment horizontal="right" wrapText="1"/>
    </xf>
    <xf numFmtId="0" fontId="3" fillId="0" borderId="6" xfId="0" applyFont="1" applyFill="1" applyBorder="1" applyAlignment="1">
      <alignment wrapText="1"/>
    </xf>
    <xf numFmtId="164" fontId="3" fillId="0" borderId="7" xfId="0" applyNumberFormat="1" applyFont="1" applyFill="1" applyBorder="1" applyAlignment="1">
      <alignment horizontal="right" wrapText="1"/>
    </xf>
    <xf numFmtId="0" fontId="3" fillId="0" borderId="7" xfId="0" applyFont="1" applyFill="1" applyBorder="1" applyAlignment="1">
      <alignment horizontal="right" wrapText="1"/>
    </xf>
    <xf numFmtId="0" fontId="5" fillId="0" borderId="7" xfId="0" applyFont="1" applyFill="1" applyBorder="1" applyAlignment="1">
      <alignment horizontal="right" wrapText="1"/>
    </xf>
    <xf numFmtId="164" fontId="5" fillId="0" borderId="7" xfId="0" applyNumberFormat="1" applyFont="1" applyFill="1" applyBorder="1" applyAlignment="1">
      <alignment horizontal="right" wrapText="1"/>
    </xf>
    <xf numFmtId="0" fontId="7" fillId="0" borderId="6" xfId="0" applyFont="1" applyFill="1" applyBorder="1" applyAlignment="1">
      <alignment horizontal="left" vertical="center" wrapText="1" indent="2"/>
    </xf>
    <xf numFmtId="0" fontId="15" fillId="2" borderId="7" xfId="0" applyFont="1" applyFill="1" applyBorder="1" applyAlignment="1">
      <alignment horizontal="center" wrapText="1"/>
    </xf>
    <xf numFmtId="0" fontId="15" fillId="2" borderId="1" xfId="0" applyFont="1" applyFill="1" applyBorder="1" applyAlignment="1">
      <alignment horizontal="center" wrapText="1"/>
    </xf>
    <xf numFmtId="0" fontId="3" fillId="0" borderId="8" xfId="0" applyFont="1" applyFill="1" applyBorder="1" applyAlignment="1">
      <alignment horizontal="right" wrapText="1"/>
    </xf>
    <xf numFmtId="0" fontId="15" fillId="2" borderId="6" xfId="0" applyFont="1" applyFill="1" applyBorder="1" applyAlignment="1">
      <alignment horizontal="center" wrapText="1"/>
    </xf>
    <xf numFmtId="0" fontId="9" fillId="2" borderId="1" xfId="0" applyFont="1" applyFill="1" applyBorder="1" applyAlignment="1">
      <alignment horizontal="center" wrapText="1"/>
    </xf>
    <xf numFmtId="164" fontId="6" fillId="0" borderId="7" xfId="0" applyNumberFormat="1" applyFont="1" applyFill="1" applyBorder="1" applyAlignment="1">
      <alignment horizontal="right" wrapText="1"/>
    </xf>
    <xf numFmtId="164" fontId="3" fillId="0" borderId="9" xfId="0" applyNumberFormat="1" applyFont="1" applyFill="1" applyBorder="1" applyAlignment="1">
      <alignment horizontal="right" wrapText="1"/>
    </xf>
    <xf numFmtId="164" fontId="3" fillId="2" borderId="6" xfId="0" applyNumberFormat="1" applyFont="1" applyFill="1" applyBorder="1" applyAlignment="1">
      <alignment horizontal="right" wrapText="1"/>
    </xf>
    <xf numFmtId="0" fontId="3" fillId="0" borderId="1" xfId="0" applyFont="1" applyFill="1" applyBorder="1" applyAlignment="1">
      <alignment horizontal="justify" vertical="center" wrapText="1"/>
    </xf>
    <xf numFmtId="0" fontId="15" fillId="2" borderId="2" xfId="0" applyFont="1" applyFill="1" applyBorder="1" applyAlignment="1">
      <alignment horizontal="center" wrapText="1"/>
    </xf>
    <xf numFmtId="164" fontId="3" fillId="0" borderId="2" xfId="0" applyNumberFormat="1" applyFont="1" applyFill="1" applyBorder="1" applyAlignment="1">
      <alignment horizontal="right" wrapText="1"/>
    </xf>
    <xf numFmtId="0" fontId="3" fillId="0" borderId="4" xfId="0" applyFont="1" applyFill="1" applyBorder="1" applyAlignment="1">
      <alignment horizontal="left" vertical="center" wrapText="1" indent="1"/>
    </xf>
    <xf numFmtId="0" fontId="7" fillId="0" borderId="6" xfId="0" applyFont="1" applyFill="1" applyBorder="1" applyAlignment="1">
      <alignment horizontal="left" vertical="center" wrapText="1" indent="1"/>
    </xf>
    <xf numFmtId="0" fontId="3" fillId="0" borderId="10" xfId="0" applyFont="1" applyFill="1" applyBorder="1" applyAlignment="1">
      <alignment horizontal="left" vertical="center" wrapText="1" indent="1"/>
    </xf>
    <xf numFmtId="0" fontId="9" fillId="2" borderId="11" xfId="0" applyFont="1" applyFill="1" applyBorder="1" applyAlignment="1">
      <alignment horizontal="center" wrapText="1"/>
    </xf>
    <xf numFmtId="164" fontId="6" fillId="0" borderId="11" xfId="0" applyNumberFormat="1" applyFont="1" applyFill="1" applyBorder="1" applyAlignment="1">
      <alignment horizontal="right" wrapText="1"/>
    </xf>
    <xf numFmtId="0" fontId="3" fillId="0" borderId="6" xfId="0" applyFont="1" applyFill="1" applyBorder="1" applyAlignment="1">
      <alignment horizontal="center" wrapText="1"/>
    </xf>
    <xf numFmtId="2" fontId="3" fillId="0" borderId="6" xfId="0" applyNumberFormat="1" applyFont="1" applyFill="1" applyBorder="1" applyAlignment="1">
      <alignment horizontal="right" wrapText="1"/>
    </xf>
    <xf numFmtId="165" fontId="3" fillId="0" borderId="6" xfId="0" applyNumberFormat="1" applyFont="1" applyFill="1" applyBorder="1" applyAlignment="1">
      <alignment horizontal="right" wrapText="1"/>
    </xf>
    <xf numFmtId="0" fontId="15" fillId="2" borderId="6" xfId="0" applyFont="1" applyFill="1" applyBorder="1" applyAlignment="1">
      <alignment horizontal="justify" vertical="center" wrapText="1"/>
    </xf>
    <xf numFmtId="164" fontId="3" fillId="0" borderId="6" xfId="0" applyNumberFormat="1" applyFont="1" applyFill="1" applyBorder="1" applyAlignment="1">
      <alignment wrapText="1"/>
    </xf>
    <xf numFmtId="0" fontId="15" fillId="2" borderId="6" xfId="0" applyFont="1" applyFill="1" applyBorder="1" applyAlignment="1">
      <alignment horizontal="left" vertical="center" wrapText="1"/>
    </xf>
    <xf numFmtId="0" fontId="18" fillId="0" borderId="0" xfId="0" applyFont="1" applyFill="1" applyAlignment="1"/>
    <xf numFmtId="0" fontId="19" fillId="0" borderId="0" xfId="0" applyFont="1" applyFill="1" applyAlignment="1"/>
    <xf numFmtId="0" fontId="24" fillId="0" borderId="0" xfId="0" applyFont="1" applyFill="1" applyAlignment="1"/>
    <xf numFmtId="0" fontId="3" fillId="0" borderId="0" xfId="0" applyFont="1" applyFill="1" applyBorder="1" applyAlignment="1">
      <alignment horizontal="left" vertical="center" wrapText="1"/>
    </xf>
    <xf numFmtId="0" fontId="5" fillId="0" borderId="0" xfId="0" applyFont="1" applyFill="1"/>
    <xf numFmtId="0" fontId="0" fillId="0" borderId="0" xfId="0" applyFont="1" applyFill="1" applyAlignment="1">
      <alignment wrapText="1"/>
    </xf>
    <xf numFmtId="0" fontId="4" fillId="0" borderId="0" xfId="0" applyFont="1" applyFill="1"/>
    <xf numFmtId="0" fontId="14" fillId="0" borderId="0" xfId="0" applyFont="1" applyFill="1"/>
    <xf numFmtId="0" fontId="5" fillId="0" borderId="0" xfId="0" applyFont="1" applyFill="1" applyAlignment="1"/>
    <xf numFmtId="0" fontId="21" fillId="0" borderId="0" xfId="0" applyFont="1" applyFill="1" applyBorder="1" applyAlignment="1">
      <alignment horizontal="left" vertical="center" wrapText="1"/>
    </xf>
    <xf numFmtId="164" fontId="3" fillId="0" borderId="4" xfId="0" applyNumberFormat="1" applyFont="1" applyFill="1" applyBorder="1" applyAlignment="1">
      <alignment horizontal="center" vertical="center" wrapText="1"/>
    </xf>
    <xf numFmtId="164" fontId="3" fillId="0" borderId="6" xfId="0" applyNumberFormat="1" applyFont="1" applyFill="1" applyBorder="1"/>
    <xf numFmtId="2" fontId="3" fillId="0" borderId="6" xfId="0" applyNumberFormat="1" applyFont="1" applyFill="1" applyBorder="1"/>
    <xf numFmtId="165" fontId="3" fillId="0" borderId="6" xfId="0" applyNumberFormat="1" applyFont="1" applyFill="1" applyBorder="1"/>
    <xf numFmtId="0" fontId="3" fillId="0" borderId="6" xfId="0" applyFont="1" applyFill="1" applyBorder="1"/>
    <xf numFmtId="0" fontId="3" fillId="0" borderId="12" xfId="0" applyFont="1" applyFill="1" applyBorder="1"/>
    <xf numFmtId="0" fontId="3" fillId="0" borderId="0" xfId="0" applyFont="1" applyFill="1" applyBorder="1"/>
    <xf numFmtId="164" fontId="6" fillId="0" borderId="0" xfId="0" applyNumberFormat="1" applyFont="1" applyFill="1" applyBorder="1" applyAlignment="1">
      <alignment horizontal="right" wrapText="1"/>
    </xf>
    <xf numFmtId="0" fontId="3" fillId="0" borderId="0" xfId="0" applyFont="1" applyFill="1" applyBorder="1" applyAlignment="1"/>
    <xf numFmtId="164" fontId="7" fillId="0" borderId="2" xfId="0" applyNumberFormat="1" applyFont="1" applyFill="1" applyBorder="1" applyAlignment="1">
      <alignment horizontal="right" wrapText="1"/>
    </xf>
    <xf numFmtId="164" fontId="6" fillId="0" borderId="2" xfId="0" applyNumberFormat="1" applyFont="1" applyFill="1" applyBorder="1" applyAlignment="1">
      <alignment horizontal="right" wrapText="1"/>
    </xf>
    <xf numFmtId="166" fontId="3" fillId="0" borderId="6" xfId="0" applyNumberFormat="1" applyFont="1" applyFill="1" applyBorder="1"/>
    <xf numFmtId="0" fontId="7" fillId="0" borderId="0" xfId="0" applyFont="1" applyFill="1" applyBorder="1" applyAlignment="1"/>
    <xf numFmtId="0" fontId="7" fillId="0" borderId="0" xfId="0" applyFont="1" applyFill="1" applyBorder="1"/>
    <xf numFmtId="164" fontId="10" fillId="0" borderId="1" xfId="0" applyNumberFormat="1" applyFont="1" applyFill="1" applyBorder="1"/>
    <xf numFmtId="164" fontId="7" fillId="0" borderId="6" xfId="0" applyNumberFormat="1" applyFont="1" applyFill="1" applyBorder="1"/>
    <xf numFmtId="2" fontId="7" fillId="0" borderId="6" xfId="0" applyNumberFormat="1" applyFont="1" applyFill="1" applyBorder="1"/>
    <xf numFmtId="165" fontId="7" fillId="0" borderId="6" xfId="0" applyNumberFormat="1" applyFont="1" applyFill="1" applyBorder="1"/>
    <xf numFmtId="0" fontId="7" fillId="0" borderId="0" xfId="0" applyFont="1" applyFill="1"/>
    <xf numFmtId="0" fontId="7" fillId="0" borderId="6" xfId="0" applyFont="1" applyFill="1" applyBorder="1"/>
    <xf numFmtId="0" fontId="20" fillId="0" borderId="0" xfId="0" applyFont="1" applyFill="1" applyAlignment="1"/>
    <xf numFmtId="0" fontId="0" fillId="0" borderId="0" xfId="0" applyFill="1" applyAlignment="1"/>
    <xf numFmtId="0" fontId="12" fillId="0" borderId="0" xfId="0" applyFont="1" applyFill="1" applyAlignment="1">
      <alignment wrapText="1"/>
    </xf>
    <xf numFmtId="0" fontId="13" fillId="0" borderId="0" xfId="0" applyFont="1" applyFill="1" applyAlignment="1">
      <alignment wrapText="1"/>
    </xf>
    <xf numFmtId="0" fontId="10" fillId="0" borderId="15"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xf numFmtId="0" fontId="6" fillId="0" borderId="1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5" fillId="0" borderId="0" xfId="0" applyFont="1" applyFill="1" applyAlignment="1">
      <alignment horizontal="left"/>
    </xf>
    <xf numFmtId="0" fontId="1"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applyBorder="1" applyAlignment="1"/>
    <xf numFmtId="0" fontId="3" fillId="0" borderId="13" xfId="0" applyFont="1" applyFill="1" applyBorder="1" applyAlignment="1">
      <alignment horizontal="center" vertical="center" wrapText="1"/>
    </xf>
    <xf numFmtId="0" fontId="0" fillId="0" borderId="13" xfId="0" applyFill="1" applyBorder="1" applyAlignment="1"/>
    <xf numFmtId="0" fontId="0" fillId="0" borderId="14" xfId="0" applyFill="1" applyBorder="1" applyAlignment="1"/>
    <xf numFmtId="0" fontId="11" fillId="0" borderId="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tabSelected="1" view="pageBreakPreview" zoomScale="60" zoomScaleNormal="87" workbookViewId="0">
      <selection activeCell="AE22" sqref="AE22"/>
    </sheetView>
  </sheetViews>
  <sheetFormatPr defaultRowHeight="12" x14ac:dyDescent="0.2"/>
  <cols>
    <col min="1" max="1" width="31.5" style="1" customWidth="1"/>
    <col min="2" max="2" width="17.1640625" style="1" customWidth="1"/>
    <col min="3" max="3" width="11.5" style="1" bestFit="1" customWidth="1"/>
    <col min="4" max="4" width="10.1640625" style="1" bestFit="1" customWidth="1"/>
    <col min="5" max="18" width="11.5" style="1" bestFit="1" customWidth="1"/>
    <col min="19" max="19" width="11.6640625" style="1" bestFit="1" customWidth="1"/>
    <col min="20" max="20" width="10.83203125" style="1" customWidth="1"/>
    <col min="21" max="21" width="11.5" style="1" customWidth="1"/>
    <col min="22" max="22" width="11.83203125" style="1" customWidth="1"/>
    <col min="23" max="23" width="14" style="1" customWidth="1"/>
    <col min="24" max="16384" width="9.33203125" style="1"/>
  </cols>
  <sheetData>
    <row r="1" spans="1:23" ht="18.75" x14ac:dyDescent="0.2">
      <c r="A1" s="91" t="s">
        <v>42</v>
      </c>
      <c r="B1" s="91"/>
      <c r="C1" s="91"/>
      <c r="D1" s="91"/>
      <c r="E1" s="91"/>
      <c r="F1" s="91"/>
      <c r="G1" s="91"/>
      <c r="H1" s="91"/>
      <c r="I1" s="91"/>
      <c r="J1" s="91"/>
      <c r="K1" s="91"/>
      <c r="L1" s="91"/>
      <c r="M1" s="91"/>
      <c r="N1" s="91"/>
      <c r="O1" s="91"/>
      <c r="P1" s="91"/>
      <c r="Q1" s="91"/>
    </row>
    <row r="2" spans="1:23" ht="13.5" thickBot="1" x14ac:dyDescent="0.25">
      <c r="A2" s="2"/>
    </row>
    <row r="3" spans="1:23" s="6" customFormat="1" ht="18.75" thickBot="1" x14ac:dyDescent="0.3">
      <c r="A3" s="3"/>
      <c r="B3" s="10" t="s">
        <v>4</v>
      </c>
      <c r="C3" s="4">
        <v>1990</v>
      </c>
      <c r="D3" s="4">
        <v>1995</v>
      </c>
      <c r="E3" s="4">
        <v>2000</v>
      </c>
      <c r="F3" s="4">
        <v>2001</v>
      </c>
      <c r="G3" s="4">
        <v>2002</v>
      </c>
      <c r="H3" s="4">
        <v>2003</v>
      </c>
      <c r="I3" s="4">
        <v>2004</v>
      </c>
      <c r="J3" s="4">
        <v>2005</v>
      </c>
      <c r="K3" s="4">
        <v>2006</v>
      </c>
      <c r="L3" s="4">
        <v>2007</v>
      </c>
      <c r="M3" s="4">
        <v>2008</v>
      </c>
      <c r="N3" s="4">
        <v>2009</v>
      </c>
      <c r="O3" s="4">
        <v>2010</v>
      </c>
      <c r="P3" s="4">
        <v>2011</v>
      </c>
      <c r="Q3" s="4">
        <v>2012</v>
      </c>
      <c r="R3" s="4">
        <v>2013</v>
      </c>
      <c r="S3" s="5" t="s">
        <v>1</v>
      </c>
      <c r="T3" s="5" t="s">
        <v>38</v>
      </c>
      <c r="U3" s="5" t="s">
        <v>39</v>
      </c>
      <c r="V3" s="5" t="s">
        <v>40</v>
      </c>
      <c r="W3" s="5" t="s">
        <v>41</v>
      </c>
    </row>
    <row r="4" spans="1:23" s="6" customFormat="1" ht="16.5" thickBot="1" x14ac:dyDescent="0.3">
      <c r="A4" s="92" t="s">
        <v>3</v>
      </c>
      <c r="B4" s="93"/>
      <c r="C4" s="93"/>
      <c r="D4" s="93"/>
      <c r="E4" s="93"/>
      <c r="F4" s="93"/>
      <c r="G4" s="93"/>
      <c r="H4" s="93"/>
      <c r="I4" s="93"/>
      <c r="J4" s="93"/>
      <c r="K4" s="93"/>
      <c r="L4" s="93"/>
      <c r="M4" s="93"/>
      <c r="N4" s="93"/>
      <c r="O4" s="93"/>
      <c r="P4" s="93"/>
      <c r="Q4" s="93"/>
      <c r="R4" s="94"/>
      <c r="S4" s="94"/>
      <c r="T4" s="62"/>
    </row>
    <row r="5" spans="1:23" s="6" customFormat="1" ht="32.25" thickBot="1" x14ac:dyDescent="0.3">
      <c r="A5" s="13" t="s">
        <v>5</v>
      </c>
      <c r="B5" s="26" t="s">
        <v>6</v>
      </c>
      <c r="C5" s="14">
        <v>34053.5</v>
      </c>
      <c r="D5" s="14">
        <v>14171.699999999999</v>
      </c>
      <c r="E5" s="14">
        <v>54212.3</v>
      </c>
      <c r="F5" s="14">
        <v>56621.8</v>
      </c>
      <c r="G5" s="14">
        <v>53741.847599999994</v>
      </c>
      <c r="H5" s="14">
        <v>57463.4136</v>
      </c>
      <c r="I5" s="15">
        <v>64344.607499999998</v>
      </c>
      <c r="J5" s="14">
        <v>69523.351200000005</v>
      </c>
      <c r="K5" s="14">
        <v>70001.111999999994</v>
      </c>
      <c r="L5" s="14">
        <v>70613.318799999994</v>
      </c>
      <c r="M5" s="14">
        <v>75038.158399999986</v>
      </c>
      <c r="N5" s="15">
        <v>66298.860400000005</v>
      </c>
      <c r="O5" s="14">
        <v>62326.936500000003</v>
      </c>
      <c r="P5" s="15">
        <v>63123.063699999999</v>
      </c>
      <c r="Q5" s="14">
        <v>61966.809099999999</v>
      </c>
      <c r="R5" s="15">
        <v>60080.055099999998</v>
      </c>
      <c r="S5" s="14">
        <v>52795.002300000007</v>
      </c>
      <c r="T5" s="14">
        <v>44194.139300000003</v>
      </c>
      <c r="U5" s="35">
        <v>43485.0965</v>
      </c>
      <c r="V5" s="35">
        <v>43987.393499999998</v>
      </c>
      <c r="W5" s="35">
        <v>42333.651299999998</v>
      </c>
    </row>
    <row r="6" spans="1:23" s="6" customFormat="1" ht="15.75" x14ac:dyDescent="0.25">
      <c r="A6" s="36" t="s">
        <v>7</v>
      </c>
      <c r="B6" s="12"/>
      <c r="C6" s="16"/>
      <c r="D6" s="16"/>
      <c r="E6" s="16"/>
      <c r="F6" s="16"/>
      <c r="G6" s="16"/>
      <c r="H6" s="16"/>
      <c r="I6" s="16"/>
      <c r="J6" s="16"/>
      <c r="K6" s="16"/>
      <c r="L6" s="16"/>
      <c r="M6" s="16"/>
      <c r="N6" s="16"/>
      <c r="O6" s="16"/>
      <c r="P6" s="16"/>
      <c r="Q6" s="16"/>
      <c r="R6" s="16"/>
      <c r="S6" s="16"/>
      <c r="T6" s="57"/>
      <c r="U6" s="16"/>
      <c r="V6" s="57"/>
    </row>
    <row r="7" spans="1:23" s="6" customFormat="1" ht="18" x14ac:dyDescent="0.25">
      <c r="A7" s="37" t="s">
        <v>8</v>
      </c>
      <c r="B7" s="28" t="s">
        <v>6</v>
      </c>
      <c r="C7" s="27" t="s">
        <v>2</v>
      </c>
      <c r="D7" s="17" t="s">
        <v>2</v>
      </c>
      <c r="E7" s="17">
        <v>6337.5</v>
      </c>
      <c r="F7" s="17">
        <v>8732.9</v>
      </c>
      <c r="G7" s="17">
        <v>13063.3</v>
      </c>
      <c r="H7" s="17">
        <v>16273.6</v>
      </c>
      <c r="I7" s="17">
        <v>18860.099999999999</v>
      </c>
      <c r="J7" s="17">
        <v>22929.8</v>
      </c>
      <c r="K7" s="17">
        <v>24145.3</v>
      </c>
      <c r="L7" s="17">
        <v>25142.1</v>
      </c>
      <c r="M7" s="17">
        <v>29185.4</v>
      </c>
      <c r="N7" s="17">
        <v>26308.1</v>
      </c>
      <c r="O7" s="17">
        <v>24384.5</v>
      </c>
      <c r="P7" s="17">
        <v>22940.1</v>
      </c>
      <c r="Q7" s="17">
        <v>22226.1</v>
      </c>
      <c r="R7" s="17">
        <v>21045.5</v>
      </c>
      <c r="S7" s="19">
        <v>18747.599999999999</v>
      </c>
      <c r="T7" s="18">
        <v>13605.574989999999</v>
      </c>
      <c r="U7" s="58">
        <v>11483.01916</v>
      </c>
      <c r="V7" s="58">
        <v>11464.627780000001</v>
      </c>
      <c r="W7" s="58">
        <v>11218.552820000001</v>
      </c>
    </row>
    <row r="8" spans="1:23" s="6" customFormat="1" ht="15.75" x14ac:dyDescent="0.25">
      <c r="A8" s="24"/>
      <c r="B8" s="28" t="s">
        <v>0</v>
      </c>
      <c r="C8" s="27" t="s">
        <v>2</v>
      </c>
      <c r="D8" s="17" t="s">
        <v>2</v>
      </c>
      <c r="E8" s="32">
        <v>11.690151496985001</v>
      </c>
      <c r="F8" s="32">
        <v>15.423211554560257</v>
      </c>
      <c r="G8" s="32">
        <v>24.307500734306725</v>
      </c>
      <c r="H8" s="32">
        <v>28.319932597947854</v>
      </c>
      <c r="I8" s="32">
        <v>29.311080963544612</v>
      </c>
      <c r="J8" s="32">
        <v>32.981436602555483</v>
      </c>
      <c r="K8" s="32">
        <v>34.492737772508534</v>
      </c>
      <c r="L8" s="32">
        <v>35.605322660461049</v>
      </c>
      <c r="M8" s="32">
        <v>38.894078189424228</v>
      </c>
      <c r="N8" s="32">
        <v>39.681074216473256</v>
      </c>
      <c r="O8" s="32">
        <v>39.123533690766273</v>
      </c>
      <c r="P8" s="32">
        <v>36.341867227841796</v>
      </c>
      <c r="Q8" s="32">
        <v>35.867749724101898</v>
      </c>
      <c r="R8" s="32">
        <v>35.029095704008434</v>
      </c>
      <c r="S8" s="32">
        <v>35.510179341350259</v>
      </c>
      <c r="T8" s="32">
        <v>30.785925929323387</v>
      </c>
      <c r="U8" s="58">
        <v>26.406792405301431</v>
      </c>
      <c r="V8" s="58">
        <v>26.063439698921918</v>
      </c>
      <c r="W8" s="58">
        <v>26.500319427915731</v>
      </c>
    </row>
    <row r="9" spans="1:23" s="6" customFormat="1" ht="33.75" x14ac:dyDescent="0.25">
      <c r="A9" s="37" t="s">
        <v>9</v>
      </c>
      <c r="B9" s="28" t="s">
        <v>6</v>
      </c>
      <c r="C9" s="31">
        <v>34053.5</v>
      </c>
      <c r="D9" s="16">
        <v>14171.699999999999</v>
      </c>
      <c r="E9" s="16">
        <v>25756.800000000003</v>
      </c>
      <c r="F9" s="16">
        <v>41478.5</v>
      </c>
      <c r="G9" s="16">
        <v>37139.647599999997</v>
      </c>
      <c r="H9" s="16">
        <v>39133.4136</v>
      </c>
      <c r="I9" s="16">
        <v>43668.107499999998</v>
      </c>
      <c r="J9" s="16">
        <v>47410.251199999999</v>
      </c>
      <c r="K9" s="16">
        <v>46481.911999999997</v>
      </c>
      <c r="L9" s="16">
        <v>45062.018800000005</v>
      </c>
      <c r="M9" s="16">
        <v>46681.558399999994</v>
      </c>
      <c r="N9" s="16">
        <v>40402.097300000001</v>
      </c>
      <c r="O9" s="16">
        <v>37112.917000000001</v>
      </c>
      <c r="P9" s="16">
        <v>37132.010999999999</v>
      </c>
      <c r="Q9" s="16">
        <v>36331.181400000001</v>
      </c>
      <c r="R9" s="16">
        <v>35103.977599999998</v>
      </c>
      <c r="S9" s="16">
        <v>30575.502299999996</v>
      </c>
      <c r="T9" s="18">
        <v>25056.624800000001</v>
      </c>
      <c r="U9" s="61">
        <v>23433.479899999998</v>
      </c>
      <c r="V9" s="58">
        <v>24336.426100000001</v>
      </c>
      <c r="W9" s="61">
        <v>23846.6783</v>
      </c>
    </row>
    <row r="10" spans="1:23" s="6" customFormat="1" ht="15.75" x14ac:dyDescent="0.25">
      <c r="A10" s="24"/>
      <c r="B10" s="28" t="s">
        <v>0</v>
      </c>
      <c r="C10" s="32">
        <v>100</v>
      </c>
      <c r="D10" s="32">
        <v>100</v>
      </c>
      <c r="E10" s="32">
        <v>47.510989203557131</v>
      </c>
      <c r="F10" s="32">
        <v>73.255353944947004</v>
      </c>
      <c r="G10" s="32">
        <v>69.107500502085458</v>
      </c>
      <c r="H10" s="32">
        <v>68.101442549873155</v>
      </c>
      <c r="I10" s="32">
        <v>67.865994053969487</v>
      </c>
      <c r="J10" s="32">
        <v>68.193276620992336</v>
      </c>
      <c r="K10" s="32">
        <v>66.401676590509012</v>
      </c>
      <c r="L10" s="32">
        <v>63.815183262566052</v>
      </c>
      <c r="M10" s="32">
        <v>62.210426528804582</v>
      </c>
      <c r="N10" s="32">
        <v>60.939354094840517</v>
      </c>
      <c r="O10" s="32">
        <v>59.545549780069805</v>
      </c>
      <c r="P10" s="32">
        <v>58.824792117940241</v>
      </c>
      <c r="Q10" s="32">
        <v>58.630066527017611</v>
      </c>
      <c r="R10" s="32">
        <v>58.42867078196138</v>
      </c>
      <c r="S10" s="32">
        <v>57.913630017968565</v>
      </c>
      <c r="T10" s="32">
        <v>56.69671408217696</v>
      </c>
      <c r="U10" s="58">
        <v>53.888531442030953</v>
      </c>
      <c r="V10" s="58">
        <v>55.32591082033538</v>
      </c>
      <c r="W10" s="58">
        <v>56.330313043420375</v>
      </c>
    </row>
    <row r="11" spans="1:23" s="6" customFormat="1" ht="31.5" x14ac:dyDescent="0.25">
      <c r="A11" s="37" t="s">
        <v>10</v>
      </c>
      <c r="B11" s="28" t="s">
        <v>6</v>
      </c>
      <c r="C11" s="27" t="s">
        <v>2</v>
      </c>
      <c r="D11" s="17" t="s">
        <v>2</v>
      </c>
      <c r="E11" s="17" t="s">
        <v>2</v>
      </c>
      <c r="F11" s="18">
        <v>15143.3</v>
      </c>
      <c r="G11" s="18">
        <v>16602.2</v>
      </c>
      <c r="H11" s="18">
        <v>18330</v>
      </c>
      <c r="I11" s="18">
        <v>20676.3</v>
      </c>
      <c r="J11" s="18">
        <v>22113.1</v>
      </c>
      <c r="K11" s="18">
        <v>23519.200000000001</v>
      </c>
      <c r="L11" s="18">
        <v>25551.200000000001</v>
      </c>
      <c r="M11" s="18">
        <v>28356.5</v>
      </c>
      <c r="N11" s="18">
        <v>25896.7631</v>
      </c>
      <c r="O11" s="18">
        <v>25214.019499999999</v>
      </c>
      <c r="P11" s="18">
        <v>25991.0527</v>
      </c>
      <c r="Q11" s="18">
        <v>25635.627700000001</v>
      </c>
      <c r="R11" s="18">
        <v>24976.077499999999</v>
      </c>
      <c r="S11" s="18">
        <v>22219.5</v>
      </c>
      <c r="T11" s="18">
        <v>19137.514500000001</v>
      </c>
      <c r="U11" s="61">
        <v>20051.616600000001</v>
      </c>
      <c r="V11" s="61">
        <v>19650.967399999998</v>
      </c>
      <c r="W11" s="61">
        <v>18486.972999999998</v>
      </c>
    </row>
    <row r="12" spans="1:23" s="6" customFormat="1" ht="15.75" x14ac:dyDescent="0.25">
      <c r="A12" s="24"/>
      <c r="B12" s="28" t="s">
        <v>0</v>
      </c>
      <c r="C12" s="27" t="s">
        <v>2</v>
      </c>
      <c r="D12" s="17" t="s">
        <v>2</v>
      </c>
      <c r="E12" s="17" t="s">
        <v>2</v>
      </c>
      <c r="F12" s="32">
        <v>26.744646055053</v>
      </c>
      <c r="G12" s="32">
        <v>30.89249949791455</v>
      </c>
      <c r="H12" s="32">
        <v>31.898557450126841</v>
      </c>
      <c r="I12" s="32">
        <v>32.133695119672616</v>
      </c>
      <c r="J12" s="32">
        <v>31.80672337900765</v>
      </c>
      <c r="K12" s="32">
        <v>33.59832340949098</v>
      </c>
      <c r="L12" s="32">
        <v>36.184675121090613</v>
      </c>
      <c r="M12" s="32">
        <v>37.789440205664754</v>
      </c>
      <c r="N12" s="32">
        <v>39.060645905159475</v>
      </c>
      <c r="O12" s="32">
        <v>40.454450219930187</v>
      </c>
      <c r="P12" s="32">
        <v>41.175207882059759</v>
      </c>
      <c r="Q12" s="32">
        <v>41.369933472982396</v>
      </c>
      <c r="R12" s="32">
        <v>41.571329218038613</v>
      </c>
      <c r="S12" s="32">
        <v>42.086369982031421</v>
      </c>
      <c r="T12" s="32">
        <v>43.30328591782304</v>
      </c>
      <c r="U12" s="58">
        <v>46.111468557969054</v>
      </c>
      <c r="V12" s="58">
        <v>44.67408917966462</v>
      </c>
      <c r="W12" s="58">
        <v>43.669686956579625</v>
      </c>
    </row>
    <row r="13" spans="1:23" s="6" customFormat="1" ht="16.5" thickBot="1" x14ac:dyDescent="0.3">
      <c r="A13" s="86" t="s">
        <v>11</v>
      </c>
      <c r="B13" s="95"/>
      <c r="C13" s="95"/>
      <c r="D13" s="95"/>
      <c r="E13" s="95"/>
      <c r="F13" s="95"/>
      <c r="G13" s="95"/>
      <c r="H13" s="95"/>
      <c r="I13" s="95"/>
      <c r="J13" s="95"/>
      <c r="K13" s="95"/>
      <c r="L13" s="95"/>
      <c r="M13" s="95"/>
      <c r="N13" s="95"/>
      <c r="O13" s="95"/>
      <c r="P13" s="95"/>
      <c r="Q13" s="95"/>
      <c r="R13" s="96"/>
      <c r="S13" s="97"/>
      <c r="T13" s="63"/>
    </row>
    <row r="14" spans="1:23" s="6" customFormat="1" ht="34.5" thickBot="1" x14ac:dyDescent="0.3">
      <c r="A14" s="33" t="s">
        <v>12</v>
      </c>
      <c r="B14" s="34" t="s">
        <v>6</v>
      </c>
      <c r="C14" s="35">
        <v>76038.399999999994</v>
      </c>
      <c r="D14" s="35">
        <v>63759.199999999997</v>
      </c>
      <c r="E14" s="35">
        <v>51562.9</v>
      </c>
      <c r="F14" s="35">
        <v>49661</v>
      </c>
      <c r="G14" s="35">
        <v>50543.5</v>
      </c>
      <c r="H14" s="35">
        <v>52558.1</v>
      </c>
      <c r="I14" s="35">
        <v>51725.5</v>
      </c>
      <c r="J14" s="35">
        <v>52655.199999999997</v>
      </c>
      <c r="K14" s="35">
        <v>53229.8</v>
      </c>
      <c r="L14" s="35">
        <v>53089.4</v>
      </c>
      <c r="M14" s="35">
        <v>53055.64</v>
      </c>
      <c r="N14" s="35">
        <v>48327.44</v>
      </c>
      <c r="O14" s="35">
        <v>50247.55</v>
      </c>
      <c r="P14" s="35">
        <v>50593.46</v>
      </c>
      <c r="Q14" s="35">
        <v>49329.18</v>
      </c>
      <c r="R14" s="35">
        <v>48981.26</v>
      </c>
      <c r="S14" s="35">
        <v>35865.230000000003</v>
      </c>
      <c r="T14" s="35">
        <v>35367.146000000001</v>
      </c>
      <c r="U14" s="35">
        <v>36839.18</v>
      </c>
      <c r="V14" s="35">
        <v>28074.9784</v>
      </c>
      <c r="W14" s="66">
        <v>28685.175500000001</v>
      </c>
    </row>
    <row r="15" spans="1:23" s="6" customFormat="1" ht="16.5" thickBot="1" x14ac:dyDescent="0.3">
      <c r="A15" s="84" t="s">
        <v>13</v>
      </c>
      <c r="B15" s="82"/>
      <c r="C15" s="82"/>
      <c r="D15" s="82"/>
      <c r="E15" s="82"/>
      <c r="F15" s="82"/>
      <c r="G15" s="82"/>
      <c r="H15" s="82"/>
      <c r="I15" s="82"/>
      <c r="J15" s="82"/>
      <c r="K15" s="82"/>
      <c r="L15" s="82"/>
      <c r="M15" s="82"/>
      <c r="N15" s="82"/>
      <c r="O15" s="82"/>
      <c r="P15" s="82"/>
      <c r="Q15" s="82"/>
      <c r="R15" s="83"/>
      <c r="S15" s="83"/>
      <c r="T15" s="65"/>
    </row>
    <row r="16" spans="1:23" s="6" customFormat="1" ht="32.25" thickBot="1" x14ac:dyDescent="0.3">
      <c r="A16" s="11" t="s">
        <v>5</v>
      </c>
      <c r="B16" s="25" t="s">
        <v>6</v>
      </c>
      <c r="C16" s="21" t="s">
        <v>2</v>
      </c>
      <c r="D16" s="20">
        <v>76.090800000000002</v>
      </c>
      <c r="E16" s="20">
        <v>26.715699999999998</v>
      </c>
      <c r="F16" s="20">
        <v>26.721699999999998</v>
      </c>
      <c r="G16" s="20">
        <v>27.740100000000002</v>
      </c>
      <c r="H16" s="20">
        <v>25.868300000000001</v>
      </c>
      <c r="I16" s="20">
        <v>23.5732</v>
      </c>
      <c r="J16" s="20">
        <v>22.593800000000002</v>
      </c>
      <c r="K16" s="20">
        <v>33.200800000000001</v>
      </c>
      <c r="L16" s="20">
        <v>28.2209</v>
      </c>
      <c r="M16" s="20">
        <v>25.157</v>
      </c>
      <c r="N16" s="20">
        <v>26.779599999999999</v>
      </c>
      <c r="O16" s="20">
        <v>17.550799999999999</v>
      </c>
      <c r="P16" s="20">
        <v>18.404399999999999</v>
      </c>
      <c r="Q16" s="20">
        <v>15.2204</v>
      </c>
      <c r="R16" s="20">
        <v>16.3142</v>
      </c>
      <c r="S16" s="20">
        <v>4.7533000000000003</v>
      </c>
      <c r="T16" s="66">
        <v>5.3583999999999996</v>
      </c>
      <c r="U16" s="35">
        <v>4.7408999999999999</v>
      </c>
      <c r="V16" s="35">
        <v>6.7310999999999996</v>
      </c>
      <c r="W16" s="35">
        <v>8.1573000000000029</v>
      </c>
    </row>
    <row r="17" spans="1:23" s="6" customFormat="1" ht="16.5" thickBot="1" x14ac:dyDescent="0.3">
      <c r="A17" s="81" t="s">
        <v>14</v>
      </c>
      <c r="B17" s="98"/>
      <c r="C17" s="98"/>
      <c r="D17" s="98"/>
      <c r="E17" s="98"/>
      <c r="F17" s="98"/>
      <c r="G17" s="98"/>
      <c r="H17" s="98"/>
      <c r="I17" s="98"/>
      <c r="J17" s="98"/>
      <c r="K17" s="98"/>
      <c r="L17" s="98"/>
      <c r="M17" s="98"/>
      <c r="N17" s="98"/>
      <c r="O17" s="98"/>
      <c r="P17" s="98"/>
      <c r="Q17" s="98"/>
      <c r="R17" s="83"/>
      <c r="S17" s="83"/>
      <c r="T17" s="69"/>
    </row>
    <row r="18" spans="1:23" s="6" customFormat="1" ht="32.25" thickBot="1" x14ac:dyDescent="0.3">
      <c r="A18" s="11" t="s">
        <v>5</v>
      </c>
      <c r="B18" s="25" t="s">
        <v>6</v>
      </c>
      <c r="C18" s="20">
        <v>425.77480000000003</v>
      </c>
      <c r="D18" s="20">
        <v>34.203099999999999</v>
      </c>
      <c r="E18" s="20">
        <v>18.9526</v>
      </c>
      <c r="F18" s="20">
        <v>19.529699999999998</v>
      </c>
      <c r="G18" s="20">
        <v>27.084800000000001</v>
      </c>
      <c r="H18" s="20">
        <v>34.959899999999998</v>
      </c>
      <c r="I18" s="20">
        <v>47.476900000000001</v>
      </c>
      <c r="J18" s="20">
        <v>57.713900000000002</v>
      </c>
      <c r="K18" s="20">
        <v>57.427999999999997</v>
      </c>
      <c r="L18" s="20">
        <v>57.5137</v>
      </c>
      <c r="M18" s="20">
        <v>49.872700000000002</v>
      </c>
      <c r="N18" s="20">
        <v>52.636899999999997</v>
      </c>
      <c r="O18" s="20">
        <v>34.440800000000003</v>
      </c>
      <c r="P18" s="20">
        <v>33.423400000000001</v>
      </c>
      <c r="Q18" s="20">
        <v>30.235600000000002</v>
      </c>
      <c r="R18" s="20">
        <v>25.488299999999999</v>
      </c>
      <c r="S18" s="20">
        <v>0.17519999999999999</v>
      </c>
      <c r="T18" s="66">
        <v>0.21609999999999999</v>
      </c>
      <c r="U18" s="35">
        <v>0.23019999999999996</v>
      </c>
      <c r="V18" s="35">
        <v>0.26730000000000054</v>
      </c>
      <c r="W18" s="35">
        <v>1.3231000000000002</v>
      </c>
    </row>
    <row r="19" spans="1:23" s="6" customFormat="1" ht="16.5" thickBot="1" x14ac:dyDescent="0.3">
      <c r="A19" s="81" t="s">
        <v>15</v>
      </c>
      <c r="B19" s="82"/>
      <c r="C19" s="82"/>
      <c r="D19" s="82"/>
      <c r="E19" s="82"/>
      <c r="F19" s="82"/>
      <c r="G19" s="82"/>
      <c r="H19" s="82"/>
      <c r="I19" s="82"/>
      <c r="J19" s="82"/>
      <c r="K19" s="82"/>
      <c r="L19" s="82"/>
      <c r="M19" s="82"/>
      <c r="N19" s="82"/>
      <c r="O19" s="82"/>
      <c r="P19" s="82"/>
      <c r="Q19" s="82"/>
      <c r="R19" s="83"/>
      <c r="S19" s="83"/>
      <c r="T19" s="69"/>
    </row>
    <row r="20" spans="1:23" s="6" customFormat="1" ht="32.25" thickBot="1" x14ac:dyDescent="0.3">
      <c r="A20" s="11" t="s">
        <v>5</v>
      </c>
      <c r="B20" s="25" t="s">
        <v>6</v>
      </c>
      <c r="C20" s="22" t="s">
        <v>2</v>
      </c>
      <c r="D20" s="23">
        <v>26.7</v>
      </c>
      <c r="E20" s="23">
        <v>153.5</v>
      </c>
      <c r="F20" s="23">
        <v>118.7</v>
      </c>
      <c r="G20" s="23">
        <v>230.8</v>
      </c>
      <c r="H20" s="23">
        <v>370</v>
      </c>
      <c r="I20" s="23">
        <v>659.4</v>
      </c>
      <c r="J20" s="23">
        <v>633.6</v>
      </c>
      <c r="K20" s="23">
        <v>654.29999999999995</v>
      </c>
      <c r="L20" s="23">
        <v>666.5</v>
      </c>
      <c r="M20" s="23">
        <v>733.6</v>
      </c>
      <c r="N20" s="23">
        <v>602.70000000000005</v>
      </c>
      <c r="O20" s="23">
        <v>561.9</v>
      </c>
      <c r="P20" s="23">
        <v>660.7</v>
      </c>
      <c r="Q20" s="23">
        <v>698.1</v>
      </c>
      <c r="R20" s="23">
        <v>675.2</v>
      </c>
      <c r="S20" s="23">
        <v>317.89999999999998</v>
      </c>
      <c r="T20" s="66">
        <v>283</v>
      </c>
      <c r="U20" s="35">
        <v>364.2</v>
      </c>
      <c r="V20" s="35">
        <v>426.6</v>
      </c>
      <c r="W20" s="35">
        <v>495.4</v>
      </c>
    </row>
    <row r="21" spans="1:23" s="6" customFormat="1" ht="16.5" thickBot="1" x14ac:dyDescent="0.3">
      <c r="A21" s="81" t="s">
        <v>16</v>
      </c>
      <c r="B21" s="82"/>
      <c r="C21" s="82"/>
      <c r="D21" s="82"/>
      <c r="E21" s="82"/>
      <c r="F21" s="82"/>
      <c r="G21" s="82"/>
      <c r="H21" s="82"/>
      <c r="I21" s="82"/>
      <c r="J21" s="82"/>
      <c r="K21" s="82"/>
      <c r="L21" s="82"/>
      <c r="M21" s="82"/>
      <c r="N21" s="82"/>
      <c r="O21" s="82"/>
      <c r="P21" s="82"/>
      <c r="Q21" s="82"/>
      <c r="R21" s="83"/>
      <c r="S21" s="83"/>
      <c r="T21" s="70"/>
    </row>
    <row r="22" spans="1:23" s="6" customFormat="1" ht="32.25" thickBot="1" x14ac:dyDescent="0.3">
      <c r="A22" s="11" t="s">
        <v>5</v>
      </c>
      <c r="B22" s="25" t="s">
        <v>6</v>
      </c>
      <c r="C22" s="23">
        <v>4407</v>
      </c>
      <c r="D22" s="23">
        <v>3643.8</v>
      </c>
      <c r="E22" s="23">
        <v>4894.2</v>
      </c>
      <c r="F22" s="23">
        <v>6059.4</v>
      </c>
      <c r="G22" s="23">
        <v>6355.049</v>
      </c>
      <c r="H22" s="23">
        <v>6669.0888999999997</v>
      </c>
      <c r="I22" s="23">
        <v>6442.1751000000004</v>
      </c>
      <c r="J22" s="23">
        <v>6734.8541999999998</v>
      </c>
      <c r="K22" s="23">
        <v>6985.1639999999998</v>
      </c>
      <c r="L22" s="23">
        <v>7126.4206000000004</v>
      </c>
      <c r="M22" s="23">
        <v>7338.9924000000001</v>
      </c>
      <c r="N22" s="23">
        <v>5725.8339999999998</v>
      </c>
      <c r="O22" s="23">
        <v>5785.3392000000003</v>
      </c>
      <c r="P22" s="23">
        <v>5925.5182000000004</v>
      </c>
      <c r="Q22" s="23">
        <v>5912.8678</v>
      </c>
      <c r="R22" s="23">
        <v>5934.8972000000003</v>
      </c>
      <c r="S22" s="23">
        <v>5562.0020000000004</v>
      </c>
      <c r="T22" s="66">
        <v>5364.5524999999998</v>
      </c>
      <c r="U22" s="35">
        <v>5350.5173999999997</v>
      </c>
      <c r="V22" s="35">
        <v>5507.2866999999997</v>
      </c>
      <c r="W22" s="35">
        <v>5553.4013000000004</v>
      </c>
    </row>
    <row r="23" spans="1:23" s="6" customFormat="1" ht="16.5" thickBot="1" x14ac:dyDescent="0.3">
      <c r="A23" s="84" t="s">
        <v>17</v>
      </c>
      <c r="B23" s="85"/>
      <c r="C23" s="85"/>
      <c r="D23" s="85"/>
      <c r="E23" s="85"/>
      <c r="F23" s="85"/>
      <c r="G23" s="85"/>
      <c r="H23" s="85"/>
      <c r="I23" s="85"/>
      <c r="J23" s="85"/>
      <c r="K23" s="85"/>
      <c r="L23" s="85"/>
      <c r="M23" s="85"/>
      <c r="N23" s="85"/>
      <c r="O23" s="85"/>
      <c r="P23" s="85"/>
      <c r="Q23" s="85"/>
      <c r="R23" s="85"/>
      <c r="S23" s="85"/>
      <c r="T23" s="70"/>
    </row>
    <row r="24" spans="1:23" s="6" customFormat="1" ht="36.75" customHeight="1" thickBot="1" x14ac:dyDescent="0.3">
      <c r="A24" s="7" t="s">
        <v>17</v>
      </c>
      <c r="B24" s="29" t="s">
        <v>6</v>
      </c>
      <c r="C24" s="30">
        <v>114924.67479999999</v>
      </c>
      <c r="D24" s="30">
        <v>81711.693899999998</v>
      </c>
      <c r="E24" s="30">
        <v>110868.56830000001</v>
      </c>
      <c r="F24" s="30">
        <v>112507.15139999999</v>
      </c>
      <c r="G24" s="30">
        <v>110926.02149999999</v>
      </c>
      <c r="H24" s="30">
        <v>117121.43070000001</v>
      </c>
      <c r="I24" s="30">
        <v>123242.73269999999</v>
      </c>
      <c r="J24" s="30">
        <v>129627.31310000001</v>
      </c>
      <c r="K24" s="30">
        <v>130961.00480000001</v>
      </c>
      <c r="L24" s="30">
        <v>131581.37400000001</v>
      </c>
      <c r="M24" s="30">
        <v>136241.42050000001</v>
      </c>
      <c r="N24" s="30">
        <v>121034.2509</v>
      </c>
      <c r="O24" s="30">
        <v>118973.71729999999</v>
      </c>
      <c r="P24" s="30">
        <v>120354.56969999999</v>
      </c>
      <c r="Q24" s="30">
        <v>117952.41290000002</v>
      </c>
      <c r="R24" s="30">
        <v>115713.2148</v>
      </c>
      <c r="S24" s="30">
        <v>94545.062799999985</v>
      </c>
      <c r="T24" s="71">
        <v>85214.412300000011</v>
      </c>
      <c r="U24" s="67">
        <v>86043.965000000011</v>
      </c>
      <c r="V24" s="67">
        <v>78003.257000000012</v>
      </c>
      <c r="W24" s="67">
        <v>77077.108499999988</v>
      </c>
    </row>
    <row r="25" spans="1:23" s="6" customFormat="1" ht="15" customHeight="1" x14ac:dyDescent="0.25">
      <c r="A25" s="38" t="s">
        <v>7</v>
      </c>
      <c r="B25" s="39"/>
      <c r="C25" s="40"/>
      <c r="D25" s="40"/>
      <c r="E25" s="40"/>
      <c r="F25" s="40"/>
      <c r="G25" s="40"/>
      <c r="H25" s="40"/>
      <c r="I25" s="40"/>
      <c r="J25" s="40"/>
      <c r="K25" s="40"/>
      <c r="L25" s="40"/>
      <c r="M25" s="40"/>
      <c r="N25" s="40"/>
      <c r="O25" s="40"/>
      <c r="P25" s="40"/>
      <c r="Q25" s="40"/>
      <c r="R25" s="40"/>
      <c r="S25" s="64"/>
      <c r="T25" s="70"/>
    </row>
    <row r="26" spans="1:23" s="6" customFormat="1" ht="15.75" x14ac:dyDescent="0.25">
      <c r="A26" s="37" t="s">
        <v>23</v>
      </c>
      <c r="B26" s="41" t="s">
        <v>0</v>
      </c>
      <c r="C26" s="18">
        <v>29.631147583634494</v>
      </c>
      <c r="D26" s="18">
        <v>17.343539613000239</v>
      </c>
      <c r="E26" s="18">
        <v>48.897808306955469</v>
      </c>
      <c r="F26" s="18">
        <v>50.327289683738286</v>
      </c>
      <c r="G26" s="18">
        <v>48.448368447073534</v>
      </c>
      <c r="H26" s="18">
        <v>49.063107628175509</v>
      </c>
      <c r="I26" s="18">
        <v>52.209656577989847</v>
      </c>
      <c r="J26" s="18">
        <v>53.633257943383228</v>
      </c>
      <c r="K26" s="18">
        <v>53.451874553729738</v>
      </c>
      <c r="L26" s="18">
        <v>53.665132574159003</v>
      </c>
      <c r="M26" s="18">
        <v>55.077345879552084</v>
      </c>
      <c r="N26" s="18">
        <v>54.776941160875978</v>
      </c>
      <c r="O26" s="18">
        <v>52.387147274585502</v>
      </c>
      <c r="P26" s="18">
        <v>52.447583716466063</v>
      </c>
      <c r="Q26" s="18">
        <v>52.535431515534505</v>
      </c>
      <c r="R26" s="18">
        <v>51.921515795618532</v>
      </c>
      <c r="S26" s="18">
        <v>55.841099192754484</v>
      </c>
      <c r="T26" s="72">
        <v>51.862282573061883</v>
      </c>
      <c r="U26" s="58">
        <v>50.538229496978659</v>
      </c>
      <c r="V26" s="58">
        <v>56.391739514158992</v>
      </c>
      <c r="W26" s="58">
        <v>54.923766762734758</v>
      </c>
    </row>
    <row r="27" spans="1:23" s="6" customFormat="1" ht="31.5" x14ac:dyDescent="0.25">
      <c r="A27" s="37" t="s">
        <v>24</v>
      </c>
      <c r="B27" s="41" t="s">
        <v>0</v>
      </c>
      <c r="C27" s="18">
        <v>66.163685154930718</v>
      </c>
      <c r="D27" s="18">
        <v>78.029467946202985</v>
      </c>
      <c r="E27" s="18">
        <v>46.508131917493152</v>
      </c>
      <c r="F27" s="18">
        <v>44.140305200190149</v>
      </c>
      <c r="G27" s="18">
        <v>45.56505256072851</v>
      </c>
      <c r="H27" s="18">
        <v>44.874878735578825</v>
      </c>
      <c r="I27" s="18">
        <v>41.97042605823362</v>
      </c>
      <c r="J27" s="18">
        <v>40.620451616843695</v>
      </c>
      <c r="K27" s="18">
        <v>40.645534204086985</v>
      </c>
      <c r="L27" s="18">
        <v>40.347199900800547</v>
      </c>
      <c r="M27" s="18">
        <v>38.942371420738375</v>
      </c>
      <c r="N27" s="18">
        <v>39.928730620168615</v>
      </c>
      <c r="O27" s="18">
        <v>42.234159897095196</v>
      </c>
      <c r="P27" s="18">
        <v>42.037007922599884</v>
      </c>
      <c r="Q27" s="18">
        <v>41.821255527702725</v>
      </c>
      <c r="R27" s="18">
        <v>42.329875705778072</v>
      </c>
      <c r="S27" s="18">
        <v>37.934535064902413</v>
      </c>
      <c r="T27" s="72">
        <v>41.503714037818924</v>
      </c>
      <c r="U27" s="58">
        <v>42.814368212808411</v>
      </c>
      <c r="V27" s="58">
        <v>35.992059152094122</v>
      </c>
      <c r="W27" s="58">
        <v>37.216206028278819</v>
      </c>
    </row>
    <row r="28" spans="1:23" s="6" customFormat="1" ht="31.5" x14ac:dyDescent="0.25">
      <c r="A28" s="37" t="s">
        <v>25</v>
      </c>
      <c r="B28" s="41" t="s">
        <v>0</v>
      </c>
      <c r="C28" s="17" t="s">
        <v>2</v>
      </c>
      <c r="D28" s="18">
        <v>9.3121065502718703E-2</v>
      </c>
      <c r="E28" s="42">
        <v>2.4096730398565087E-2</v>
      </c>
      <c r="F28" s="42">
        <v>2.375111241150845E-2</v>
      </c>
      <c r="G28" s="42">
        <v>2.5007748069284179E-2</v>
      </c>
      <c r="H28" s="42">
        <v>2.2086734977017318E-2</v>
      </c>
      <c r="I28" s="42">
        <v>1.9127456429729104E-2</v>
      </c>
      <c r="J28" s="42">
        <v>1.7429814334398944E-2</v>
      </c>
      <c r="K28" s="42">
        <v>2.5351668651827568E-2</v>
      </c>
      <c r="L28" s="42">
        <v>2.144748845683888E-2</v>
      </c>
      <c r="M28" s="42">
        <v>1.8465015931039854E-2</v>
      </c>
      <c r="N28" s="42">
        <v>2.2125637826374979E-2</v>
      </c>
      <c r="O28" s="42">
        <v>1.4751829562275937E-2</v>
      </c>
      <c r="P28" s="42">
        <v>1.5291816543298229E-2</v>
      </c>
      <c r="Q28" s="42">
        <v>1.2903847938154384E-2</v>
      </c>
      <c r="R28" s="42">
        <v>1.4098821840009925E-2</v>
      </c>
      <c r="S28" s="42">
        <v>5.0275496776125694E-3</v>
      </c>
      <c r="T28" s="73">
        <v>6.2881381862208759E-3</v>
      </c>
      <c r="U28" s="59">
        <v>5.5098576640441885E-3</v>
      </c>
      <c r="V28" s="59">
        <v>8.629255057900978E-3</v>
      </c>
      <c r="W28" s="59">
        <v>1.0583297893174085E-2</v>
      </c>
    </row>
    <row r="29" spans="1:23" s="6" customFormat="1" ht="31.5" x14ac:dyDescent="0.25">
      <c r="A29" s="37" t="s">
        <v>26</v>
      </c>
      <c r="B29" s="41" t="s">
        <v>0</v>
      </c>
      <c r="C29" s="18">
        <v>0.37048162262887702</v>
      </c>
      <c r="D29" s="42">
        <v>4.1858268220284683E-2</v>
      </c>
      <c r="E29" s="42">
        <v>1.7094655672576224E-2</v>
      </c>
      <c r="F29" s="42">
        <v>1.7358629879949124E-2</v>
      </c>
      <c r="G29" s="42">
        <v>2.4416993987294501E-2</v>
      </c>
      <c r="H29" s="42">
        <v>2.984927676434198E-2</v>
      </c>
      <c r="I29" s="42">
        <v>3.8523082830019074E-2</v>
      </c>
      <c r="J29" s="42">
        <v>4.452294707017266E-2</v>
      </c>
      <c r="K29" s="42">
        <v>4.3851221275907612E-2</v>
      </c>
      <c r="L29" s="42">
        <v>4.370960588996433E-2</v>
      </c>
      <c r="M29" s="42">
        <v>3.6606121557577274E-2</v>
      </c>
      <c r="N29" s="42">
        <v>4.3489259947987163E-2</v>
      </c>
      <c r="O29" s="42">
        <v>2.894824233587262E-2</v>
      </c>
      <c r="P29" s="42">
        <v>2.7770777697359011E-2</v>
      </c>
      <c r="Q29" s="42">
        <v>2.5633727413133741E-2</v>
      </c>
      <c r="R29" s="42">
        <v>2.2027129782932968E-2</v>
      </c>
      <c r="S29" s="43">
        <v>1.8530846012616961E-4</v>
      </c>
      <c r="T29" s="74">
        <v>2.5359559981381219E-4</v>
      </c>
      <c r="U29" s="60">
        <v>2.6753764775949121E-4</v>
      </c>
      <c r="V29" s="60">
        <v>3.4267799868920924E-4</v>
      </c>
      <c r="W29" s="68">
        <v>1.7165926767997535E-3</v>
      </c>
    </row>
    <row r="30" spans="1:23" s="6" customFormat="1" ht="47.25" x14ac:dyDescent="0.25">
      <c r="A30" s="37" t="s">
        <v>27</v>
      </c>
      <c r="B30" s="41" t="s">
        <v>0</v>
      </c>
      <c r="C30" s="17" t="s">
        <v>2</v>
      </c>
      <c r="D30" s="42">
        <v>3.2675861588031527E-2</v>
      </c>
      <c r="E30" s="18">
        <v>0.13845222532741949</v>
      </c>
      <c r="F30" s="18">
        <v>0.10550440440713178</v>
      </c>
      <c r="G30" s="18">
        <v>0.20806659869253494</v>
      </c>
      <c r="H30" s="18">
        <v>0.31591144147456185</v>
      </c>
      <c r="I30" s="18">
        <v>0.535041690129612</v>
      </c>
      <c r="J30" s="18">
        <v>0.48878587764232528</v>
      </c>
      <c r="K30" s="18">
        <v>0.49961437070464498</v>
      </c>
      <c r="L30" s="18">
        <v>0.50653065835898625</v>
      </c>
      <c r="M30" s="18">
        <v>0.53845592427598032</v>
      </c>
      <c r="N30" s="18">
        <v>0.49795821886645814</v>
      </c>
      <c r="O30" s="18">
        <v>0.47228918516779</v>
      </c>
      <c r="P30" s="18">
        <v>0.54896129133017879</v>
      </c>
      <c r="Q30" s="18">
        <v>0.59184885059693415</v>
      </c>
      <c r="R30" s="18">
        <v>0.58351157313105784</v>
      </c>
      <c r="S30" s="18">
        <v>0.33624177782025866</v>
      </c>
      <c r="T30" s="72">
        <v>0.33210344630869437</v>
      </c>
      <c r="U30" s="58">
        <v>0.42327198659429505</v>
      </c>
      <c r="V30" s="58">
        <v>0.54690024033227225</v>
      </c>
      <c r="W30" s="58">
        <v>0.64273298472269502</v>
      </c>
    </row>
    <row r="31" spans="1:23" s="6" customFormat="1" ht="31.5" x14ac:dyDescent="0.25">
      <c r="A31" s="37" t="s">
        <v>28</v>
      </c>
      <c r="B31" s="41" t="s">
        <v>0</v>
      </c>
      <c r="C31" s="18">
        <v>3.8346856388059147</v>
      </c>
      <c r="D31" s="18">
        <v>4.4593372454857407</v>
      </c>
      <c r="E31" s="18">
        <v>4.4144161641528106</v>
      </c>
      <c r="F31" s="18">
        <v>5.3857909693729926</v>
      </c>
      <c r="G31" s="18">
        <v>5.7290876514488538</v>
      </c>
      <c r="H31" s="18">
        <v>5.6941661830297283</v>
      </c>
      <c r="I31" s="18">
        <v>5.2272251343871741</v>
      </c>
      <c r="J31" s="18">
        <v>5.195551800726169</v>
      </c>
      <c r="K31" s="18">
        <v>5.3337739815508804</v>
      </c>
      <c r="L31" s="18">
        <v>5.415979772334647</v>
      </c>
      <c r="M31" s="18">
        <v>5.3867556379449226</v>
      </c>
      <c r="N31" s="18">
        <v>4.7307551023145962</v>
      </c>
      <c r="O31" s="18">
        <v>4.8627035712533804</v>
      </c>
      <c r="P31" s="18">
        <v>4.9233844753632159</v>
      </c>
      <c r="Q31" s="18">
        <v>5.0129265308145285</v>
      </c>
      <c r="R31" s="18">
        <v>5.1289709738493938</v>
      </c>
      <c r="S31" s="18">
        <v>5.8829111063851354</v>
      </c>
      <c r="T31" s="72">
        <v>6.2953582090244602</v>
      </c>
      <c r="U31" s="58">
        <v>6.2183529083068168</v>
      </c>
      <c r="V31" s="58">
        <v>7.0603291603580072</v>
      </c>
      <c r="W31" s="58">
        <v>7.2049943336937732</v>
      </c>
    </row>
    <row r="32" spans="1:23" s="6" customFormat="1" ht="15.75" x14ac:dyDescent="0.25">
      <c r="A32" s="86" t="s">
        <v>18</v>
      </c>
      <c r="B32" s="86"/>
      <c r="C32" s="86"/>
      <c r="D32" s="86"/>
      <c r="E32" s="86"/>
      <c r="F32" s="86"/>
      <c r="G32" s="86"/>
      <c r="H32" s="86"/>
      <c r="I32" s="86"/>
      <c r="J32" s="86"/>
      <c r="K32" s="86"/>
      <c r="L32" s="86"/>
      <c r="M32" s="86"/>
      <c r="N32" s="86"/>
      <c r="O32" s="86"/>
      <c r="P32" s="86"/>
      <c r="Q32" s="86"/>
      <c r="R32" s="86"/>
      <c r="S32" s="86"/>
      <c r="T32" s="75"/>
    </row>
    <row r="33" spans="1:23" s="6" customFormat="1" ht="15.75" x14ac:dyDescent="0.25">
      <c r="A33" s="44" t="s">
        <v>19</v>
      </c>
      <c r="B33" s="28" t="s">
        <v>20</v>
      </c>
      <c r="C33" s="45">
        <v>51.9</v>
      </c>
      <c r="D33" s="45">
        <v>51.531300000000002</v>
      </c>
      <c r="E33" s="45">
        <v>49.2</v>
      </c>
      <c r="F33" s="45">
        <v>48.672800000000002</v>
      </c>
      <c r="G33" s="45">
        <v>48.2</v>
      </c>
      <c r="H33" s="45">
        <v>47.812950000000001</v>
      </c>
      <c r="I33" s="45">
        <v>47.451599999999999</v>
      </c>
      <c r="J33" s="45">
        <v>47.0944</v>
      </c>
      <c r="K33" s="45">
        <v>46.787799999999997</v>
      </c>
      <c r="L33" s="45">
        <v>46.509399999999999</v>
      </c>
      <c r="M33" s="45">
        <v>46.258200000000002</v>
      </c>
      <c r="N33" s="45">
        <v>46.0533</v>
      </c>
      <c r="O33" s="45">
        <v>45.870741000000002</v>
      </c>
      <c r="P33" s="45">
        <v>45.706085999999999</v>
      </c>
      <c r="Q33" s="45">
        <v>45.593342</v>
      </c>
      <c r="R33" s="45">
        <v>45.489648000000003</v>
      </c>
      <c r="S33" s="45">
        <v>43.000999999999998</v>
      </c>
      <c r="T33" s="72">
        <v>42.7605</v>
      </c>
      <c r="U33" s="58">
        <v>42.584499999999998</v>
      </c>
      <c r="V33" s="58">
        <v>42.386403000000001</v>
      </c>
      <c r="W33" s="58">
        <v>42.153201000000003</v>
      </c>
    </row>
    <row r="34" spans="1:23" s="6" customFormat="1" ht="31.5" x14ac:dyDescent="0.25">
      <c r="A34" s="46" t="s">
        <v>22</v>
      </c>
      <c r="B34" s="28" t="s">
        <v>21</v>
      </c>
      <c r="C34" s="18">
        <v>2214.4</v>
      </c>
      <c r="D34" s="18">
        <v>1586.6</v>
      </c>
      <c r="E34" s="18">
        <v>2253.4</v>
      </c>
      <c r="F34" s="18">
        <v>2310.1999999999998</v>
      </c>
      <c r="G34" s="18">
        <v>2301.4</v>
      </c>
      <c r="H34" s="18">
        <v>2450.1999999999998</v>
      </c>
      <c r="I34" s="18">
        <v>2594.6</v>
      </c>
      <c r="J34" s="18">
        <v>2752.2</v>
      </c>
      <c r="K34" s="18">
        <v>2798.3</v>
      </c>
      <c r="L34" s="18">
        <v>2829.7</v>
      </c>
      <c r="M34" s="18">
        <v>1942.6</v>
      </c>
      <c r="N34" s="18">
        <v>2625.5</v>
      </c>
      <c r="O34" s="18">
        <v>2592</v>
      </c>
      <c r="P34" s="18">
        <v>2633.6</v>
      </c>
      <c r="Q34" s="18">
        <v>2586.6999999999998</v>
      </c>
      <c r="R34" s="18">
        <v>2543.1</v>
      </c>
      <c r="S34" s="18">
        <v>2198.6712588079345</v>
      </c>
      <c r="T34" s="76">
        <f>T24/T33</f>
        <v>1992.8301189181607</v>
      </c>
      <c r="U34" s="61">
        <v>2020.5465603682094</v>
      </c>
      <c r="V34" s="61">
        <v>1840.2896089106691</v>
      </c>
      <c r="W34" s="61">
        <v>1828.4995367255735</v>
      </c>
    </row>
    <row r="35" spans="1:23" s="6" customFormat="1" ht="7.5" customHeight="1" x14ac:dyDescent="0.25">
      <c r="A35" s="87"/>
      <c r="B35" s="87"/>
      <c r="C35" s="87"/>
      <c r="D35" s="87"/>
      <c r="E35" s="87"/>
      <c r="F35" s="87"/>
      <c r="G35" s="87"/>
      <c r="H35" s="87"/>
      <c r="I35" s="87"/>
      <c r="J35" s="87"/>
      <c r="K35" s="87"/>
      <c r="L35" s="87"/>
      <c r="M35" s="87"/>
      <c r="N35" s="87"/>
      <c r="O35" s="87"/>
      <c r="P35" s="87"/>
      <c r="Q35" s="87"/>
    </row>
    <row r="36" spans="1:23" s="6" customFormat="1" ht="17.25" customHeight="1" x14ac:dyDescent="0.25">
      <c r="A36" s="56" t="s">
        <v>37</v>
      </c>
      <c r="B36" s="50"/>
      <c r="C36" s="50"/>
      <c r="D36" s="50"/>
      <c r="E36" s="50"/>
      <c r="F36" s="50"/>
      <c r="G36" s="50"/>
      <c r="H36" s="50"/>
      <c r="I36" s="50"/>
      <c r="J36" s="50"/>
      <c r="K36" s="50"/>
      <c r="L36" s="50"/>
      <c r="M36" s="50"/>
      <c r="N36" s="50"/>
      <c r="O36" s="50"/>
      <c r="P36" s="50"/>
      <c r="Q36" s="50"/>
    </row>
    <row r="37" spans="1:23" s="6" customFormat="1" ht="39" customHeight="1" x14ac:dyDescent="0.25">
      <c r="A37" s="88" t="s">
        <v>35</v>
      </c>
      <c r="B37" s="88"/>
      <c r="C37" s="88"/>
      <c r="D37" s="88"/>
      <c r="E37" s="88"/>
      <c r="F37" s="88"/>
      <c r="G37" s="88"/>
      <c r="H37" s="88"/>
      <c r="I37" s="88"/>
      <c r="J37" s="88"/>
      <c r="K37" s="88"/>
      <c r="L37" s="88"/>
      <c r="M37" s="88"/>
      <c r="N37" s="88"/>
      <c r="O37" s="88"/>
      <c r="P37" s="88"/>
      <c r="Q37" s="88"/>
    </row>
    <row r="38" spans="1:23" s="6" customFormat="1" ht="4.5" customHeight="1" x14ac:dyDescent="0.25">
      <c r="A38" s="89"/>
      <c r="B38" s="89"/>
      <c r="C38" s="89"/>
      <c r="D38" s="89"/>
      <c r="E38" s="89"/>
      <c r="F38" s="89"/>
      <c r="G38" s="89"/>
      <c r="H38" s="89"/>
      <c r="I38" s="89"/>
      <c r="J38" s="89"/>
      <c r="K38" s="89"/>
      <c r="L38" s="89"/>
      <c r="M38" s="89"/>
      <c r="N38" s="89"/>
      <c r="O38" s="89"/>
      <c r="P38" s="89"/>
      <c r="Q38" s="89"/>
    </row>
    <row r="39" spans="1:23" ht="18" x14ac:dyDescent="0.25">
      <c r="A39" s="51" t="s">
        <v>29</v>
      </c>
      <c r="B39" s="52"/>
      <c r="C39" s="52"/>
      <c r="D39" s="52"/>
      <c r="E39" s="52"/>
      <c r="F39" s="52"/>
      <c r="G39" s="52"/>
      <c r="H39" s="52"/>
      <c r="I39" s="52"/>
      <c r="J39" s="52"/>
      <c r="K39" s="52"/>
      <c r="L39" s="52"/>
      <c r="M39" s="52"/>
      <c r="N39" s="52"/>
      <c r="O39" s="52"/>
      <c r="P39" s="52"/>
      <c r="Q39" s="52"/>
    </row>
    <row r="40" spans="1:23" ht="3.75" customHeight="1" x14ac:dyDescent="0.25">
      <c r="A40" s="79"/>
      <c r="B40" s="80"/>
      <c r="C40" s="80"/>
      <c r="D40" s="80"/>
      <c r="E40" s="80"/>
      <c r="F40" s="80"/>
      <c r="G40" s="80"/>
      <c r="H40" s="80"/>
      <c r="I40" s="80"/>
      <c r="J40" s="80"/>
      <c r="K40" s="80"/>
      <c r="L40" s="80"/>
      <c r="M40" s="80"/>
      <c r="N40" s="80"/>
      <c r="O40" s="80"/>
      <c r="P40" s="80"/>
      <c r="Q40" s="80"/>
    </row>
    <row r="41" spans="1:23" ht="18" x14ac:dyDescent="0.25">
      <c r="A41" s="53" t="s">
        <v>36</v>
      </c>
      <c r="B41" s="52"/>
      <c r="C41" s="52"/>
      <c r="D41" s="52"/>
      <c r="E41" s="52"/>
      <c r="F41" s="52"/>
      <c r="G41" s="52"/>
      <c r="H41" s="52"/>
      <c r="I41" s="52"/>
      <c r="J41" s="52"/>
      <c r="K41" s="52"/>
      <c r="L41" s="52"/>
      <c r="M41" s="52"/>
      <c r="N41" s="52"/>
      <c r="O41" s="52"/>
      <c r="P41" s="52"/>
      <c r="Q41" s="52"/>
    </row>
    <row r="42" spans="1:23" s="9" customFormat="1" ht="3.75" customHeight="1" x14ac:dyDescent="0.25">
      <c r="A42" s="8"/>
    </row>
    <row r="43" spans="1:23" s="9" customFormat="1" ht="18" x14ac:dyDescent="0.25">
      <c r="A43" s="51" t="s">
        <v>30</v>
      </c>
    </row>
    <row r="44" spans="1:23" s="9" customFormat="1" ht="4.5" customHeight="1" x14ac:dyDescent="0.2">
      <c r="A44" s="54"/>
    </row>
    <row r="45" spans="1:23" s="9" customFormat="1" ht="18" x14ac:dyDescent="0.25">
      <c r="A45" s="51" t="s">
        <v>31</v>
      </c>
    </row>
    <row r="46" spans="1:23" s="9" customFormat="1" ht="4.5" customHeight="1" x14ac:dyDescent="0.2"/>
    <row r="47" spans="1:23" s="8" customFormat="1" ht="18" customHeight="1" x14ac:dyDescent="0.25">
      <c r="A47" s="55" t="s">
        <v>32</v>
      </c>
      <c r="B47" s="55"/>
      <c r="C47" s="55"/>
      <c r="D47" s="55"/>
      <c r="E47" s="55"/>
      <c r="F47" s="55"/>
      <c r="G47" s="55"/>
      <c r="H47" s="55"/>
      <c r="I47" s="55"/>
      <c r="J47" s="55"/>
      <c r="K47" s="55"/>
      <c r="L47" s="55"/>
      <c r="M47" s="55"/>
      <c r="N47" s="55"/>
      <c r="O47" s="55"/>
      <c r="P47" s="55"/>
      <c r="Q47" s="55"/>
    </row>
    <row r="48" spans="1:23" s="8" customFormat="1" ht="15.75" x14ac:dyDescent="0.25">
      <c r="A48" s="90" t="s">
        <v>33</v>
      </c>
      <c r="B48" s="90"/>
      <c r="C48" s="90"/>
      <c r="D48" s="90"/>
      <c r="E48" s="90"/>
      <c r="F48" s="90"/>
      <c r="G48" s="90"/>
      <c r="H48" s="90"/>
      <c r="I48" s="90"/>
      <c r="J48" s="90"/>
      <c r="K48" s="90"/>
      <c r="L48" s="90"/>
      <c r="M48" s="90"/>
      <c r="N48" s="90"/>
      <c r="O48" s="90"/>
      <c r="P48" s="90"/>
      <c r="Q48" s="90"/>
    </row>
    <row r="49" spans="1:12" s="8" customFormat="1" ht="15.75" x14ac:dyDescent="0.25">
      <c r="A49" s="8" t="s">
        <v>34</v>
      </c>
    </row>
    <row r="50" spans="1:12" ht="15" x14ac:dyDescent="0.25">
      <c r="A50" s="77"/>
      <c r="B50" s="78"/>
    </row>
    <row r="52" spans="1:12" ht="15" x14ac:dyDescent="0.25">
      <c r="A52" s="47"/>
      <c r="B52" s="48"/>
      <c r="C52" s="48"/>
      <c r="D52" s="48"/>
      <c r="E52" s="48"/>
      <c r="F52" s="48"/>
      <c r="G52" s="48"/>
      <c r="H52" s="48"/>
      <c r="I52" s="48"/>
      <c r="J52" s="48"/>
    </row>
    <row r="53" spans="1:12" ht="15" x14ac:dyDescent="0.25">
      <c r="A53" s="47"/>
      <c r="B53" s="48"/>
      <c r="C53" s="48"/>
      <c r="D53" s="48"/>
      <c r="E53" s="48"/>
      <c r="F53" s="48"/>
      <c r="G53" s="48"/>
      <c r="H53" s="48"/>
      <c r="I53" s="48"/>
      <c r="J53" s="48"/>
    </row>
    <row r="54" spans="1:12" ht="15" x14ac:dyDescent="0.25">
      <c r="A54" s="47"/>
      <c r="B54" s="49"/>
      <c r="C54" s="49"/>
      <c r="D54" s="49"/>
      <c r="E54" s="49"/>
      <c r="F54" s="49"/>
      <c r="G54" s="49"/>
      <c r="H54" s="49"/>
      <c r="I54" s="49"/>
    </row>
    <row r="56" spans="1:12" ht="15.75" x14ac:dyDescent="0.25">
      <c r="A56" s="8"/>
      <c r="B56" s="8"/>
      <c r="C56" s="8"/>
      <c r="D56" s="8"/>
      <c r="E56" s="8"/>
      <c r="F56" s="8"/>
      <c r="G56" s="8"/>
      <c r="H56" s="8"/>
      <c r="I56" s="8"/>
      <c r="J56" s="8"/>
      <c r="K56" s="8"/>
      <c r="L56" s="8"/>
    </row>
    <row r="57" spans="1:12" ht="15.75" x14ac:dyDescent="0.25">
      <c r="A57" s="8"/>
      <c r="B57" s="8"/>
      <c r="C57" s="8"/>
      <c r="D57" s="8"/>
      <c r="E57" s="8"/>
      <c r="F57" s="8"/>
      <c r="G57" s="8"/>
      <c r="H57" s="8"/>
      <c r="I57" s="8"/>
      <c r="J57" s="8"/>
      <c r="K57" s="8"/>
      <c r="L57" s="8"/>
    </row>
  </sheetData>
  <mergeCells count="15">
    <mergeCell ref="A1:Q1"/>
    <mergeCell ref="A4:S4"/>
    <mergeCell ref="A13:S13"/>
    <mergeCell ref="A15:S15"/>
    <mergeCell ref="A17:S17"/>
    <mergeCell ref="A19:S19"/>
    <mergeCell ref="A50:B50"/>
    <mergeCell ref="A40:Q40"/>
    <mergeCell ref="A21:S21"/>
    <mergeCell ref="A23:S23"/>
    <mergeCell ref="A32:S32"/>
    <mergeCell ref="A35:Q35"/>
    <mergeCell ref="A37:Q37"/>
    <mergeCell ref="A38:Q38"/>
    <mergeCell ref="A48:Q48"/>
  </mergeCells>
  <pageMargins left="0.31496062992125984" right="0.31496062992125984" top="0.27559055118110237" bottom="0.27559055118110237" header="0.11811023622047245" footer="0.11811023622047245"/>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Н-1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N.Mihayluk</dc:creator>
  <cp:lastModifiedBy>O.Dushenko</cp:lastModifiedBy>
  <cp:lastPrinted>2019-11-04T13:36:13Z</cp:lastPrinted>
  <dcterms:created xsi:type="dcterms:W3CDTF">2015-03-11T09:46:27Z</dcterms:created>
  <dcterms:modified xsi:type="dcterms:W3CDTF">2019-11-07T13:22:08Z</dcterms:modified>
</cp:coreProperties>
</file>